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580" activeTab="1"/>
  </bookViews>
  <sheets>
    <sheet name="no consolidated" sheetId="1" r:id="rId1"/>
    <sheet name="consolidated" sheetId="2" r:id="rId2"/>
  </sheets>
  <definedNames>
    <definedName name="a123" localSheetId="0" hidden="1">{#N/A,#N/A,TRUE,"Export Market Sales"}</definedName>
    <definedName name="a123" hidden="1">{#N/A,#N/A,TRUE,"Export Market Sales"}</definedName>
    <definedName name="ert" localSheetId="0" hidden="1">{#N/A,#N/A,TRUE,"Export Market Sales"}</definedName>
    <definedName name="ert" hidden="1">{#N/A,#N/A,TRUE,"Export Market Sales"}</definedName>
    <definedName name="ert2" localSheetId="0" hidden="1">{#N/A,#N/A,TRUE,"Export Market Sales"}</definedName>
    <definedName name="ert2" hidden="1">{#N/A,#N/A,TRUE,"Export Market Sales"}</definedName>
    <definedName name="_xlnm.Print_Area" localSheetId="1">'consolidated'!$92:$96</definedName>
    <definedName name="_xlnm.Print_Area" localSheetId="0">'no consolidated'!$92:$96</definedName>
    <definedName name="qwe" localSheetId="0" hidden="1">{#N/A,#N/A,TRUE,"Export Market Sales"}</definedName>
    <definedName name="qwe" hidden="1">{#N/A,#N/A,TRUE,"Export Market Sales"}</definedName>
    <definedName name="wrn.Budget." localSheetId="0" hidden="1">{#N/A,#N/A,TRUE,"Export Market Sales"}</definedName>
    <definedName name="wrn.Budget." hidden="1">{#N/A,#N/A,TRUE,"Export Market Sales"}</definedName>
  </definedNames>
  <calcPr fullCalcOnLoad="1"/>
</workbook>
</file>

<file path=xl/sharedStrings.xml><?xml version="1.0" encoding="utf-8"?>
<sst xmlns="http://schemas.openxmlformats.org/spreadsheetml/2006/main" count="422" uniqueCount="173">
  <si>
    <t>Α</t>
  </si>
  <si>
    <t>Β</t>
  </si>
  <si>
    <t>Α100</t>
  </si>
  <si>
    <t>Α101</t>
  </si>
  <si>
    <t>(+)</t>
  </si>
  <si>
    <t>Α102</t>
  </si>
  <si>
    <t>Α103</t>
  </si>
  <si>
    <t>Α104</t>
  </si>
  <si>
    <t>Α105</t>
  </si>
  <si>
    <t>Α106</t>
  </si>
  <si>
    <t>Α107</t>
  </si>
  <si>
    <t>Α108</t>
  </si>
  <si>
    <t>Α109</t>
  </si>
  <si>
    <t>(-)</t>
  </si>
  <si>
    <t>Α110</t>
  </si>
  <si>
    <t>Α200</t>
  </si>
  <si>
    <t>Α201</t>
  </si>
  <si>
    <t>Α202</t>
  </si>
  <si>
    <t>Α203</t>
  </si>
  <si>
    <t>Α204</t>
  </si>
  <si>
    <t>Α205</t>
  </si>
  <si>
    <t>Α206</t>
  </si>
  <si>
    <t>Α207</t>
  </si>
  <si>
    <t>Α208</t>
  </si>
  <si>
    <t>Α209</t>
  </si>
  <si>
    <t>Α210</t>
  </si>
  <si>
    <t>Α211</t>
  </si>
  <si>
    <t>Α212</t>
  </si>
  <si>
    <t>Α213</t>
  </si>
  <si>
    <t>Α214</t>
  </si>
  <si>
    <t>A300</t>
  </si>
  <si>
    <t>Α301</t>
  </si>
  <si>
    <t>Α302</t>
  </si>
  <si>
    <t>Α303</t>
  </si>
  <si>
    <t>Α304</t>
  </si>
  <si>
    <t>Α305</t>
  </si>
  <si>
    <t>Β100</t>
  </si>
  <si>
    <t>Β101</t>
  </si>
  <si>
    <t>Β102</t>
  </si>
  <si>
    <t>Β103</t>
  </si>
  <si>
    <t>Β104</t>
  </si>
  <si>
    <t>Β105</t>
  </si>
  <si>
    <t>Β106</t>
  </si>
  <si>
    <t>Β200</t>
  </si>
  <si>
    <t>Β201</t>
  </si>
  <si>
    <t>Β202</t>
  </si>
  <si>
    <t>Β203</t>
  </si>
  <si>
    <t>Β204</t>
  </si>
  <si>
    <t>Β205</t>
  </si>
  <si>
    <t>ΑBDULHAKIM Α. AL GOUHI</t>
  </si>
  <si>
    <t xml:space="preserve">                    JAMES McTURK</t>
  </si>
  <si>
    <t xml:space="preserve">     ΑBDULHAKIM Α. AL GOUHI</t>
  </si>
  <si>
    <t xml:space="preserve">            C 173030/2000</t>
  </si>
  <si>
    <t>Cash Flow Statement</t>
  </si>
  <si>
    <t>of MOTOR OIL (HELLAS) CORINTH REFINIRIES S.A.</t>
  </si>
  <si>
    <t>for the fiscal period: from 01/01/2001 until  12/31/2001</t>
  </si>
  <si>
    <t>ATHENS PREF. REG. No. 1482/01ΑΤ/Β/86/300/96</t>
  </si>
  <si>
    <t>Description</t>
  </si>
  <si>
    <t>Code</t>
  </si>
  <si>
    <t>Cash Flows</t>
  </si>
  <si>
    <t>Cash inflows</t>
  </si>
  <si>
    <t>Other operating income</t>
  </si>
  <si>
    <t>Income from securities</t>
  </si>
  <si>
    <t>Sale of securities</t>
  </si>
  <si>
    <t>Purchase of securities</t>
  </si>
  <si>
    <t>Cash outflows</t>
  </si>
  <si>
    <t>Research and development expenses</t>
  </si>
  <si>
    <t>Tax cash outflows</t>
  </si>
  <si>
    <t>Income tax</t>
  </si>
  <si>
    <t>Cash Flows from investing activities</t>
  </si>
  <si>
    <t>Sale of intangible assets</t>
  </si>
  <si>
    <t>Sale of tangible assets</t>
  </si>
  <si>
    <t>Income from participations and securities</t>
  </si>
  <si>
    <t>Credit interest (long term, etc.claims)</t>
  </si>
  <si>
    <t>Cash Outflows</t>
  </si>
  <si>
    <t>Purchase of intangible assets</t>
  </si>
  <si>
    <t>Purchase of tangible assets</t>
  </si>
  <si>
    <t>Purchase of participations and securities</t>
  </si>
  <si>
    <t>Cash Flow from financial activities</t>
  </si>
  <si>
    <t>C</t>
  </si>
  <si>
    <t>C100</t>
  </si>
  <si>
    <t>C101</t>
  </si>
  <si>
    <t>C102</t>
  </si>
  <si>
    <t>C103</t>
  </si>
  <si>
    <t>C104</t>
  </si>
  <si>
    <t>C200</t>
  </si>
  <si>
    <t>C201</t>
  </si>
  <si>
    <t>C202</t>
  </si>
  <si>
    <t>C203</t>
  </si>
  <si>
    <t>C204</t>
  </si>
  <si>
    <t>C205</t>
  </si>
  <si>
    <t>C206</t>
  </si>
  <si>
    <t>C207</t>
  </si>
  <si>
    <t>C208</t>
  </si>
  <si>
    <t>Cash Inflows</t>
  </si>
  <si>
    <t>Dividends payable</t>
  </si>
  <si>
    <t>Profit distribution to staff</t>
  </si>
  <si>
    <t>CASH FLOWS</t>
  </si>
  <si>
    <t>CHANGE IN CASH</t>
  </si>
  <si>
    <t>Marousi, April 25, 2002</t>
  </si>
  <si>
    <t xml:space="preserve">PRESIDENT </t>
  </si>
  <si>
    <t>OF THE BOARD OF DIRECTORS</t>
  </si>
  <si>
    <t xml:space="preserve">                              VARDIS I. VARDINOYIANNIS</t>
  </si>
  <si>
    <t xml:space="preserve">                                     I.D. No Κ 011385/82</t>
  </si>
  <si>
    <t>CHIEF EXECUTIVE OFFICER</t>
  </si>
  <si>
    <t>Saudi Arabia Passport Number</t>
  </si>
  <si>
    <t xml:space="preserve">  Saudi Arabia Passport Number</t>
  </si>
  <si>
    <t>GENERAL MANAGER OF FINANCE &amp;</t>
  </si>
  <si>
    <t>INFORMATION SYSTEMS</t>
  </si>
  <si>
    <t xml:space="preserve">              Passport No: Ρ 740117857/98</t>
  </si>
  <si>
    <t>FINANCIAL MANAGER</t>
  </si>
  <si>
    <t>MEMBER OF THE BOARD OF DIRECTORS</t>
  </si>
  <si>
    <t xml:space="preserve">    PETROS T. TZANNETAKIS </t>
  </si>
  <si>
    <t xml:space="preserve">              I.D. No: Ρ 591984/94</t>
  </si>
  <si>
    <t>HEAD OF ACCOUNTING DEPARTMENT</t>
  </si>
  <si>
    <t xml:space="preserve">    THEODOROS N. PORFYRIS</t>
  </si>
  <si>
    <t>I.D. No: Ρ 557979/94</t>
  </si>
  <si>
    <t>Marousi, April 26, 2002</t>
  </si>
  <si>
    <t xml:space="preserve">Consolidated Cash Flow Statement </t>
  </si>
  <si>
    <t xml:space="preserve">of the Corporations MOTOR OIL (HELLAS) CORINTH REFINERIES S.A. </t>
  </si>
  <si>
    <t>for the period: from 01/01/2001 until 12/31/2001</t>
  </si>
  <si>
    <t>ATHENS PREF. REG. 1482/01ΑΤ/Β/86/300/96</t>
  </si>
  <si>
    <t>VARDIS I. VARDINOYIANNIS</t>
  </si>
  <si>
    <t xml:space="preserve">      I.D. No: Κ 011385/82</t>
  </si>
  <si>
    <t xml:space="preserve">    PETROS T. TZANNETAKIS</t>
  </si>
  <si>
    <t>I.D. No:  Ρ 557979/94</t>
  </si>
  <si>
    <t>and AVIN OIL INDUSTRIAL COMMERCIAL SHIPPING PETROLEUM COMPANY S.A.</t>
  </si>
  <si>
    <t>Turnover (Sales)</t>
  </si>
  <si>
    <t>Prior year income</t>
  </si>
  <si>
    <t>Interest received &amp; related income</t>
  </si>
  <si>
    <t>Decrease in receivables</t>
  </si>
  <si>
    <t>Increase in receivables</t>
  </si>
  <si>
    <t xml:space="preserve">Distribution expenditure </t>
  </si>
  <si>
    <t>Administration expenditure</t>
  </si>
  <si>
    <t xml:space="preserve">Cost of sales </t>
  </si>
  <si>
    <t>Non operating expenses</t>
  </si>
  <si>
    <t>Extraordinary income</t>
  </si>
  <si>
    <t>Extraordinary expenditure</t>
  </si>
  <si>
    <t>Decrease in prepayments</t>
  </si>
  <si>
    <t>Decrease in short term liabilities</t>
  </si>
  <si>
    <t>Decrease in inventories</t>
  </si>
  <si>
    <t>Decrease in accruals</t>
  </si>
  <si>
    <t>Increase in accruals</t>
  </si>
  <si>
    <t>Increase of short term liabilities</t>
  </si>
  <si>
    <t>Other taxes not included in operating profits</t>
  </si>
  <si>
    <t>Tax difference prior years</t>
  </si>
  <si>
    <t>Decrease in taxes and duties payable</t>
  </si>
  <si>
    <t>Increase in taxes and duties payable</t>
  </si>
  <si>
    <t>Sale of investments in affiliated companies</t>
  </si>
  <si>
    <t>Decrease in other long term receivables</t>
  </si>
  <si>
    <t>Increase in other long term receivables</t>
  </si>
  <si>
    <t>Increase in pre-establishment expenses</t>
  </si>
  <si>
    <t>Increase in long term liabilities</t>
  </si>
  <si>
    <t>Increased short term bank loans</t>
  </si>
  <si>
    <t>Reduction in share capital</t>
  </si>
  <si>
    <t>Reduction in subsidy on fixed assets</t>
  </si>
  <si>
    <t>Decrease in long term liabilities</t>
  </si>
  <si>
    <t>Decrease in short term bank loans</t>
  </si>
  <si>
    <t>Loan interest and related expenditure</t>
  </si>
  <si>
    <t xml:space="preserve">Board of Directors' fees </t>
  </si>
  <si>
    <t>Proceeds from fixed assets subsidies</t>
  </si>
  <si>
    <t>Increase in inventories</t>
  </si>
  <si>
    <t>Increase in prepayments</t>
  </si>
  <si>
    <t>EURO</t>
  </si>
  <si>
    <t>Cash Flows from operating activities</t>
  </si>
  <si>
    <t>Proceeds from share capital increase</t>
  </si>
  <si>
    <t>Auditors' Report</t>
  </si>
  <si>
    <t>We have audited the above Consolidated Cash Flow Satement of the societe anonymes "MOTOR OIL (HELLAS) CORINTH REFINERIES S.A." and "AVIN OIL INDUSTRIAL COMMERCIAL SHIPPING PETROLEUM COMPANY S.A." for the period from January 1 to December 31, 2001, which has been prepared based on the audited consolidated financial statements for the year then ended, on which we issued our auditor' report dated April 12, 2002. In our opinion, the above Consolidated Cash Flow Statement represents the cash inflows and outflows from the activities of all companies included in the consolidation as at December 31, 2001 for the above mentioned period.</t>
  </si>
  <si>
    <t>We have audited the above Cash Flow Satement of MOTOR OIL (HELLAS) CORINTH REFINERIES S.A. for the period from January 1 to December 31, 2001, which has been prepared based on the books and records kept by the Company and the audited financial statements on which we issued our auditors' report dated April 12, 2002. In our opinion, the above Cash Flow Statement represents the cash inflows and outflows based on the Company's activities for the above mentioned period.</t>
  </si>
  <si>
    <t>Certified Public Accountant</t>
  </si>
  <si>
    <t>George D. Cambanis</t>
  </si>
  <si>
    <t>REG. No (ICPA (GR)): 10761</t>
  </si>
  <si>
    <t>DELOITTE &amp; TOUCHE S.A.</t>
  </si>
</sst>
</file>

<file path=xl/styles.xml><?xml version="1.0" encoding="utf-8"?>
<styleSheet xmlns="http://schemas.openxmlformats.org/spreadsheetml/2006/main">
  <numFmts count="53">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numFmt numFmtId="181" formatCode="#,###.000,;\-##,###.000,;#.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
    <numFmt numFmtId="188" formatCode="&quot;$&quot;#,##0_);\(&quot;$&quot;#,##0\)"/>
    <numFmt numFmtId="189" formatCode="&quot;$&quot;#,##0_);[Red]\(&quot;$&quot;#,##0\)"/>
    <numFmt numFmtId="190" formatCode="&quot;$&quot;#,##0.00_);\(&quot;$&quot;#,##0.00\)"/>
    <numFmt numFmtId="191" formatCode="&quot;$&quot;#,##0.00_);[Red]\(&quot;$&quot;#,##0.00\)"/>
    <numFmt numFmtId="192" formatCode="#,##0&quot;Δρχ&quot;;\-#,##0&quot;Δρχ&quot;"/>
    <numFmt numFmtId="193" formatCode="#,##0&quot;Δρχ&quot;;[Red]\-#,##0&quot;Δρχ&quot;"/>
    <numFmt numFmtId="194" formatCode="#,##0.00&quot;Δρχ&quot;;\-#,##0.00&quot;Δρχ&quot;"/>
    <numFmt numFmtId="195" formatCode="#,##0.00&quot;Δρχ&quot;;[Red]\-#,##0.00&quot;Δρχ&quot;"/>
    <numFmt numFmtId="196" formatCode="_-* #,##0&quot;Δρχ&quot;_-;\-* #,##0&quot;Δρχ&quot;_-;_-* &quot;-&quot;&quot;Δρχ&quot;_-;_-@_-"/>
    <numFmt numFmtId="197" formatCode="_-* #,##0_Δ_ρ_χ_-;\-* #,##0_Δ_ρ_χ_-;_-* &quot;-&quot;_Δ_ρ_χ_-;_-@_-"/>
    <numFmt numFmtId="198" formatCode="_-* #,##0.00&quot;Δρχ&quot;_-;\-* #,##0.00&quot;Δρχ&quot;_-;_-* &quot;-&quot;??&quot;Δρχ&quot;_-;_-@_-"/>
    <numFmt numFmtId="199" formatCode="_-* #,##0.00_Δ_ρ_χ_-;\-* #,##0.00_Δ_ρ_χ_-;_-* &quot;-&quot;??_Δ_ρ_χ_-;_-@_-"/>
    <numFmt numFmtId="200" formatCode="d/m/yy"/>
    <numFmt numFmtId="201" formatCode="d/m"/>
    <numFmt numFmtId="202" formatCode="#,###,;\-##,###,###;#,"/>
    <numFmt numFmtId="203" formatCode="#,###,###,;\-##,###,###,;#,"/>
    <numFmt numFmtId="204" formatCode="#,###,###,,;\-##,###,###,,;#,"/>
    <numFmt numFmtId="205" formatCode="#,##0.0"/>
    <numFmt numFmtId="206" formatCode="#,##0\ ;\(#,##0\)"/>
    <numFmt numFmtId="207" formatCode="#,##0.00\ ;\(#,##0.00\)"/>
    <numFmt numFmtId="208" formatCode="#,##0.00;\(#,##0.00\)"/>
  </numFmts>
  <fonts count="32">
    <font>
      <sz val="10"/>
      <name val="Arial Greek"/>
      <family val="0"/>
    </font>
    <font>
      <sz val="10"/>
      <color indexed="10"/>
      <name val="Arial"/>
      <family val="2"/>
    </font>
    <font>
      <sz val="10"/>
      <color indexed="20"/>
      <name val="Arial"/>
      <family val="2"/>
    </font>
    <font>
      <sz val="10"/>
      <color indexed="12"/>
      <name val="Arial"/>
      <family val="2"/>
    </font>
    <font>
      <b/>
      <sz val="10"/>
      <name val="Arial"/>
      <family val="2"/>
    </font>
    <font>
      <b/>
      <sz val="10"/>
      <color indexed="10"/>
      <name val="Arial"/>
      <family val="2"/>
    </font>
    <font>
      <sz val="9"/>
      <name val="Arial"/>
      <family val="2"/>
    </font>
    <font>
      <b/>
      <sz val="9"/>
      <name val="Arial"/>
      <family val="2"/>
    </font>
    <font>
      <b/>
      <sz val="9"/>
      <color indexed="48"/>
      <name val="Arial"/>
      <family val="2"/>
    </font>
    <font>
      <b/>
      <sz val="9"/>
      <color indexed="10"/>
      <name val="Arial"/>
      <family val="2"/>
    </font>
    <font>
      <b/>
      <sz val="9"/>
      <color indexed="50"/>
      <name val="Arial"/>
      <family val="2"/>
    </font>
    <font>
      <b/>
      <sz val="9"/>
      <color indexed="8"/>
      <name val="Arial"/>
      <family val="2"/>
    </font>
    <font>
      <sz val="10"/>
      <name val="Times New Roman"/>
      <family val="0"/>
    </font>
    <font>
      <sz val="10"/>
      <name val="Arial"/>
      <family val="0"/>
    </font>
    <font>
      <u val="single"/>
      <sz val="10"/>
      <color indexed="12"/>
      <name val="Arial"/>
      <family val="0"/>
    </font>
    <font>
      <u val="single"/>
      <sz val="10"/>
      <color indexed="12"/>
      <name val="Arial Greek"/>
      <family val="0"/>
    </font>
    <font>
      <b/>
      <u val="single"/>
      <sz val="11"/>
      <name val="Arial"/>
      <family val="2"/>
    </font>
    <font>
      <b/>
      <sz val="12"/>
      <name val="Arial"/>
      <family val="2"/>
    </font>
    <font>
      <sz val="12"/>
      <name val="Arial"/>
      <family val="2"/>
    </font>
    <font>
      <sz val="11"/>
      <name val="Arial"/>
      <family val="2"/>
    </font>
    <font>
      <b/>
      <sz val="11"/>
      <name val="Arial"/>
      <family val="2"/>
    </font>
    <font>
      <b/>
      <sz val="14"/>
      <name val="Arial"/>
      <family val="2"/>
    </font>
    <font>
      <b/>
      <sz val="16"/>
      <name val="Arial"/>
      <family val="2"/>
    </font>
    <font>
      <b/>
      <sz val="8"/>
      <name val="Times New Roman Greek"/>
      <family val="1"/>
    </font>
    <font>
      <b/>
      <sz val="10"/>
      <name val="Times New Roman Greek"/>
      <family val="1"/>
    </font>
    <font>
      <sz val="9"/>
      <name val="Times New Roman"/>
      <family val="1"/>
    </font>
    <font>
      <b/>
      <sz val="9"/>
      <name val="Times New Roman"/>
      <family val="1"/>
    </font>
    <font>
      <sz val="10"/>
      <name val="Times New Roman Greek"/>
      <family val="1"/>
    </font>
    <font>
      <b/>
      <sz val="12"/>
      <name val="Times New Roman Greek"/>
      <family val="1"/>
    </font>
    <font>
      <sz val="12"/>
      <name val="Times New Roman Greek"/>
      <family val="1"/>
    </font>
    <font>
      <b/>
      <i/>
      <sz val="12"/>
      <name val="Times New Roman Greek"/>
      <family val="1"/>
    </font>
    <font>
      <b/>
      <sz val="12"/>
      <color indexed="9"/>
      <name val="Arial"/>
      <family val="2"/>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medium"/>
      <top style="medium"/>
      <bottom>
        <color indexed="63"/>
      </bottom>
    </border>
    <border>
      <left style="thin"/>
      <right style="medium"/>
      <top style="medium"/>
      <bottom style="mediu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1" fillId="2" borderId="0">
      <alignment/>
      <protection/>
    </xf>
    <xf numFmtId="43" fontId="0" fillId="0" borderId="0" applyFont="0" applyFill="0" applyBorder="0" applyAlignment="0" applyProtection="0"/>
    <xf numFmtId="41" fontId="0" fillId="0" borderId="0" applyFont="0" applyFill="0" applyBorder="0" applyAlignment="0" applyProtection="0"/>
    <xf numFmtId="187" fontId="2" fillId="3" borderId="0">
      <alignment/>
      <protection/>
    </xf>
    <xf numFmtId="186" fontId="2" fillId="3" borderId="1" applyBorder="0">
      <alignment/>
      <protection/>
    </xf>
    <xf numFmtId="44" fontId="0" fillId="0" borderId="0" applyFont="0" applyFill="0" applyBorder="0" applyAlignment="0" applyProtection="0"/>
    <xf numFmtId="42" fontId="0" fillId="0" borderId="0" applyFont="0" applyFill="0" applyBorder="0" applyAlignment="0" applyProtection="0"/>
    <xf numFmtId="186" fontId="3" fillId="0" borderId="0">
      <alignment/>
      <protection locked="0"/>
    </xf>
    <xf numFmtId="187" fontId="3" fillId="0" borderId="0">
      <alignment/>
      <protection locked="0"/>
    </xf>
    <xf numFmtId="186" fontId="4" fillId="2" borderId="0">
      <alignment/>
      <protection/>
    </xf>
    <xf numFmtId="186" fontId="1" fillId="2" borderId="0">
      <alignment/>
      <protection/>
    </xf>
    <xf numFmtId="0" fontId="14" fillId="0" borderId="0" applyNumberFormat="0" applyFill="0" applyBorder="0" applyAlignment="0" applyProtection="0"/>
    <xf numFmtId="186" fontId="5" fillId="2" borderId="0">
      <alignment/>
      <protection/>
    </xf>
    <xf numFmtId="0" fontId="13" fillId="0" borderId="0">
      <alignment/>
      <protection/>
    </xf>
    <xf numFmtId="37" fontId="6" fillId="2" borderId="0">
      <alignment/>
      <protection locked="0"/>
    </xf>
    <xf numFmtId="9" fontId="0" fillId="0" borderId="0" applyFont="0" applyFill="0" applyBorder="0" applyAlignment="0" applyProtection="0"/>
    <xf numFmtId="0" fontId="6" fillId="2" borderId="0">
      <alignment/>
      <protection/>
    </xf>
    <xf numFmtId="0" fontId="7" fillId="2" borderId="0">
      <alignment/>
      <protection/>
    </xf>
    <xf numFmtId="0" fontId="6" fillId="2" borderId="0">
      <alignment/>
      <protection/>
    </xf>
    <xf numFmtId="37" fontId="8" fillId="2" borderId="0">
      <alignment/>
      <protection locked="0"/>
    </xf>
    <xf numFmtId="0" fontId="9" fillId="4" borderId="0">
      <alignment/>
      <protection/>
    </xf>
    <xf numFmtId="0" fontId="7" fillId="2" borderId="0">
      <alignment/>
      <protection/>
    </xf>
    <xf numFmtId="0" fontId="10" fillId="2" borderId="0">
      <alignment/>
      <protection/>
    </xf>
    <xf numFmtId="37" fontId="8" fillId="2" borderId="0">
      <alignment/>
      <protection locked="0"/>
    </xf>
    <xf numFmtId="0" fontId="11" fillId="2" borderId="0">
      <alignment/>
      <protection/>
    </xf>
    <xf numFmtId="0" fontId="9" fillId="4" borderId="0">
      <alignment/>
      <protection/>
    </xf>
    <xf numFmtId="0" fontId="7" fillId="2" borderId="0">
      <alignment/>
      <protection/>
    </xf>
    <xf numFmtId="0" fontId="7" fillId="2" borderId="0">
      <alignment/>
      <protection/>
    </xf>
    <xf numFmtId="49" fontId="6" fillId="2" borderId="0">
      <alignment/>
      <protection/>
    </xf>
    <xf numFmtId="0" fontId="12" fillId="0" borderId="0" applyBorder="0">
      <alignment/>
      <protection/>
    </xf>
    <xf numFmtId="186" fontId="4" fillId="2" borderId="1">
      <alignment horizontal="center"/>
      <protection/>
    </xf>
    <xf numFmtId="0" fontId="12" fillId="0" borderId="0">
      <alignment/>
      <protection/>
    </xf>
    <xf numFmtId="0" fontId="13" fillId="0" borderId="0">
      <alignment/>
      <protection/>
    </xf>
    <xf numFmtId="0" fontId="13" fillId="0" borderId="0">
      <alignment/>
      <protection/>
    </xf>
    <xf numFmtId="0" fontId="15" fillId="0" borderId="0" applyNumberFormat="0" applyFill="0" applyBorder="0" applyAlignment="0" applyProtection="0"/>
    <xf numFmtId="183" fontId="12" fillId="0" borderId="0" applyFont="0" applyFill="0" applyBorder="0" applyAlignment="0" applyProtection="0"/>
    <xf numFmtId="185" fontId="12" fillId="0" borderId="0" applyFont="0" applyFill="0" applyBorder="0" applyAlignment="0" applyProtection="0"/>
    <xf numFmtId="182" fontId="12" fillId="0" borderId="0" applyFont="0" applyFill="0" applyBorder="0" applyAlignment="0" applyProtection="0"/>
    <xf numFmtId="184" fontId="12" fillId="0" borderId="0" applyFont="0" applyFill="0" applyBorder="0" applyAlignment="0" applyProtection="0"/>
  </cellStyleXfs>
  <cellXfs count="107">
    <xf numFmtId="0" fontId="0" fillId="0" borderId="0" xfId="0" applyAlignment="1">
      <alignment/>
    </xf>
    <xf numFmtId="0" fontId="13" fillId="0" borderId="0" xfId="48" applyFont="1" applyFill="1" applyProtection="1">
      <alignment/>
      <protection/>
    </xf>
    <xf numFmtId="0" fontId="13" fillId="0" borderId="0" xfId="48" applyFont="1" applyFill="1" applyAlignment="1" applyProtection="1">
      <alignment horizontal="right"/>
      <protection/>
    </xf>
    <xf numFmtId="3" fontId="13" fillId="0" borderId="0" xfId="48" applyNumberFormat="1" applyFont="1" applyFill="1" applyAlignment="1" applyProtection="1">
      <alignment horizontal="left"/>
      <protection/>
    </xf>
    <xf numFmtId="3" fontId="13" fillId="0" borderId="0" xfId="48" applyNumberFormat="1" applyFont="1" applyFill="1" applyAlignment="1" applyProtection="1">
      <alignment horizontal="right"/>
      <protection/>
    </xf>
    <xf numFmtId="0" fontId="18" fillId="0" borderId="0" xfId="48" applyFont="1" applyFill="1" applyProtection="1">
      <alignment/>
      <protection/>
    </xf>
    <xf numFmtId="0" fontId="19" fillId="0" borderId="0" xfId="48" applyFont="1" applyFill="1" applyBorder="1" applyAlignment="1" applyProtection="1">
      <alignment horizontal="centerContinuous"/>
      <protection/>
    </xf>
    <xf numFmtId="3" fontId="13" fillId="0" borderId="0" xfId="48" applyNumberFormat="1" applyFont="1" applyFill="1" applyBorder="1" applyAlignment="1" applyProtection="1">
      <alignment horizontal="centerContinuous"/>
      <protection/>
    </xf>
    <xf numFmtId="3" fontId="13" fillId="0" borderId="0" xfId="48" applyNumberFormat="1" applyFont="1" applyFill="1" applyProtection="1">
      <alignment/>
      <protection/>
    </xf>
    <xf numFmtId="0" fontId="13" fillId="0" borderId="0" xfId="48" applyFont="1" applyFill="1" applyAlignment="1" applyProtection="1">
      <alignment horizontal="center"/>
      <protection/>
    </xf>
    <xf numFmtId="3" fontId="20" fillId="0" borderId="0" xfId="48" applyNumberFormat="1" applyFont="1" applyFill="1" applyAlignment="1" applyProtection="1">
      <alignment horizontal="right"/>
      <protection/>
    </xf>
    <xf numFmtId="3" fontId="16" fillId="0" borderId="0" xfId="47" applyNumberFormat="1" applyFont="1" applyFill="1" applyAlignment="1" applyProtection="1">
      <alignment horizontal="centerContinuous"/>
      <protection/>
    </xf>
    <xf numFmtId="0" fontId="13" fillId="0" borderId="0" xfId="47" applyFont="1" applyFill="1" applyProtection="1">
      <alignment/>
      <protection/>
    </xf>
    <xf numFmtId="3" fontId="13" fillId="0" borderId="0" xfId="47" applyNumberFormat="1" applyFont="1" applyFill="1" applyProtection="1">
      <alignment/>
      <protection/>
    </xf>
    <xf numFmtId="0" fontId="13" fillId="0" borderId="0" xfId="47" applyFont="1" applyFill="1" applyAlignment="1" applyProtection="1">
      <alignment horizontal="center"/>
      <protection/>
    </xf>
    <xf numFmtId="3" fontId="21" fillId="0" borderId="0" xfId="48" applyNumberFormat="1" applyFont="1" applyFill="1" applyAlignment="1" applyProtection="1">
      <alignment horizontal="left"/>
      <protection/>
    </xf>
    <xf numFmtId="3" fontId="20" fillId="0" borderId="0" xfId="48" applyNumberFormat="1" applyFont="1" applyFill="1" applyAlignment="1" applyProtection="1">
      <alignment horizontal="centerContinuous"/>
      <protection/>
    </xf>
    <xf numFmtId="0" fontId="17" fillId="0" borderId="0" xfId="48" applyFont="1" applyFill="1" applyAlignment="1" applyProtection="1">
      <alignment horizontal="centerContinuous"/>
      <protection/>
    </xf>
    <xf numFmtId="0" fontId="19" fillId="0" borderId="0" xfId="48" applyFont="1" applyFill="1" applyAlignment="1" applyProtection="1">
      <alignment horizontal="centerContinuous"/>
      <protection/>
    </xf>
    <xf numFmtId="3" fontId="13" fillId="0" borderId="0" xfId="48" applyNumberFormat="1" applyFont="1" applyFill="1" applyBorder="1" applyAlignment="1" applyProtection="1">
      <alignment/>
      <protection/>
    </xf>
    <xf numFmtId="3" fontId="21" fillId="0" borderId="0" xfId="47" applyNumberFormat="1" applyFont="1" applyFill="1" applyAlignment="1" applyProtection="1">
      <alignment horizontal="left"/>
      <protection/>
    </xf>
    <xf numFmtId="0" fontId="13" fillId="0" borderId="0" xfId="47" applyFont="1" applyFill="1" applyAlignment="1" applyProtection="1">
      <alignment horizontal="left"/>
      <protection/>
    </xf>
    <xf numFmtId="4" fontId="0" fillId="0" borderId="0" xfId="0" applyNumberFormat="1" applyAlignment="1">
      <alignment/>
    </xf>
    <xf numFmtId="3" fontId="22" fillId="0" borderId="0" xfId="48" applyNumberFormat="1" applyFont="1" applyFill="1" applyAlignment="1" applyProtection="1">
      <alignment horizontal="left"/>
      <protection/>
    </xf>
    <xf numFmtId="0" fontId="13" fillId="0" borderId="0" xfId="47" applyFont="1" applyFill="1" applyBorder="1" applyAlignment="1" applyProtection="1">
      <alignment horizontal="center"/>
      <protection/>
    </xf>
    <xf numFmtId="0" fontId="6" fillId="0" borderId="0" xfId="47" applyFont="1" applyFill="1" applyBorder="1" applyProtection="1">
      <alignment/>
      <protection/>
    </xf>
    <xf numFmtId="0" fontId="6" fillId="0" borderId="0" xfId="47" applyFont="1" applyFill="1" applyBorder="1" applyAlignment="1" applyProtection="1">
      <alignment horizontal="left"/>
      <protection/>
    </xf>
    <xf numFmtId="3" fontId="13" fillId="0" borderId="0" xfId="47" applyNumberFormat="1" applyFont="1" applyFill="1" applyBorder="1" applyAlignment="1" applyProtection="1">
      <alignment horizontal="right"/>
      <protection/>
    </xf>
    <xf numFmtId="0" fontId="13" fillId="0" borderId="0" xfId="47" applyFont="1" applyFill="1" applyAlignment="1" applyProtection="1">
      <alignment horizontal="left" wrapText="1"/>
      <protection/>
    </xf>
    <xf numFmtId="0" fontId="0" fillId="0" borderId="0" xfId="0" applyAlignment="1">
      <alignment wrapText="1"/>
    </xf>
    <xf numFmtId="0" fontId="6" fillId="0" borderId="0" xfId="0" applyFont="1" applyFill="1" applyAlignment="1">
      <alignment horizontal="center"/>
    </xf>
    <xf numFmtId="0" fontId="6" fillId="0" borderId="0" xfId="0" applyFont="1" applyFill="1" applyAlignment="1">
      <alignment/>
    </xf>
    <xf numFmtId="3" fontId="6" fillId="0" borderId="0" xfId="0" applyNumberFormat="1" applyFont="1" applyFill="1" applyAlignment="1">
      <alignment horizontal="center"/>
    </xf>
    <xf numFmtId="4" fontId="6" fillId="0" borderId="0" xfId="0" applyNumberFormat="1" applyFont="1" applyFill="1" applyAlignment="1">
      <alignment horizontal="center"/>
    </xf>
    <xf numFmtId="4" fontId="6" fillId="0" borderId="0" xfId="0" applyNumberFormat="1" applyFont="1" applyFill="1" applyAlignment="1">
      <alignment/>
    </xf>
    <xf numFmtId="4" fontId="25" fillId="0" borderId="0" xfId="28" applyNumberFormat="1" applyFont="1">
      <alignment/>
      <protection/>
    </xf>
    <xf numFmtId="4" fontId="7" fillId="0" borderId="0" xfId="0" applyNumberFormat="1" applyFont="1" applyFill="1" applyAlignment="1">
      <alignment horizontal="center"/>
    </xf>
    <xf numFmtId="0" fontId="7" fillId="0" borderId="0" xfId="0" applyFont="1" applyFill="1" applyAlignment="1">
      <alignment horizontal="center"/>
    </xf>
    <xf numFmtId="4" fontId="26" fillId="0" borderId="0" xfId="28" applyNumberFormat="1" applyFont="1">
      <alignment/>
      <protection/>
    </xf>
    <xf numFmtId="4" fontId="7" fillId="0" borderId="0" xfId="0" applyNumberFormat="1" applyFont="1" applyFill="1" applyAlignment="1">
      <alignment/>
    </xf>
    <xf numFmtId="0" fontId="6" fillId="0" borderId="0" xfId="0" applyFont="1" applyFill="1" applyAlignment="1">
      <alignment horizontal="left"/>
    </xf>
    <xf numFmtId="3" fontId="6" fillId="0" borderId="0" xfId="0" applyNumberFormat="1" applyFont="1" applyFill="1" applyAlignment="1">
      <alignment horizontal="left"/>
    </xf>
    <xf numFmtId="3" fontId="7" fillId="0" borderId="0" xfId="0" applyNumberFormat="1" applyFont="1" applyFill="1" applyAlignment="1">
      <alignment horizontal="left"/>
    </xf>
    <xf numFmtId="4" fontId="25" fillId="0" borderId="0" xfId="28" applyNumberFormat="1" applyFont="1" applyAlignment="1">
      <alignment horizontal="left"/>
      <protection/>
    </xf>
    <xf numFmtId="0" fontId="6" fillId="0" borderId="0" xfId="47" applyFont="1" applyFill="1" applyBorder="1" applyAlignment="1" applyProtection="1">
      <alignment horizontal="center" vertical="top"/>
      <protection/>
    </xf>
    <xf numFmtId="49" fontId="23" fillId="0" borderId="0" xfId="0" applyNumberFormat="1" applyFont="1" applyFill="1" applyBorder="1" applyAlignment="1">
      <alignment horizontal="left"/>
    </xf>
    <xf numFmtId="49" fontId="27" fillId="0" borderId="0" xfId="0" applyNumberFormat="1" applyFont="1" applyFill="1" applyBorder="1" applyAlignment="1">
      <alignment horizontal="left"/>
    </xf>
    <xf numFmtId="49" fontId="27" fillId="0" borderId="0" xfId="0" applyNumberFormat="1" applyFont="1" applyFill="1" applyBorder="1" applyAlignment="1">
      <alignment/>
    </xf>
    <xf numFmtId="206" fontId="27" fillId="0" borderId="0" xfId="0" applyNumberFormat="1" applyFont="1" applyBorder="1" applyAlignment="1">
      <alignment/>
    </xf>
    <xf numFmtId="207" fontId="24" fillId="0" borderId="0" xfId="0" applyNumberFormat="1" applyFont="1" applyFill="1" applyBorder="1" applyAlignment="1">
      <alignment/>
    </xf>
    <xf numFmtId="206" fontId="28" fillId="0" borderId="2" xfId="0" applyNumberFormat="1" applyFont="1" applyFill="1" applyBorder="1" applyAlignment="1">
      <alignment horizontal="center"/>
    </xf>
    <xf numFmtId="206" fontId="28" fillId="0" borderId="2" xfId="0" applyNumberFormat="1" applyFont="1" applyBorder="1" applyAlignment="1">
      <alignment horizontal="center"/>
    </xf>
    <xf numFmtId="207" fontId="28" fillId="0" borderId="3" xfId="0" applyNumberFormat="1" applyFont="1" applyFill="1" applyBorder="1" applyAlignment="1">
      <alignment horizontal="center" wrapText="1"/>
    </xf>
    <xf numFmtId="206" fontId="28" fillId="0" borderId="4" xfId="0" applyNumberFormat="1" applyFont="1" applyFill="1" applyBorder="1" applyAlignment="1">
      <alignment/>
    </xf>
    <xf numFmtId="206" fontId="28" fillId="0" borderId="4" xfId="0" applyNumberFormat="1" applyFont="1" applyBorder="1" applyAlignment="1">
      <alignment/>
    </xf>
    <xf numFmtId="207" fontId="29" fillId="0" borderId="1" xfId="0" applyNumberFormat="1" applyFont="1" applyFill="1" applyBorder="1" applyAlignment="1">
      <alignment/>
    </xf>
    <xf numFmtId="49" fontId="28" fillId="0" borderId="4" xfId="0" applyNumberFormat="1" applyFont="1" applyFill="1" applyBorder="1" applyAlignment="1">
      <alignment horizontal="center"/>
    </xf>
    <xf numFmtId="49" fontId="28" fillId="0" borderId="1" xfId="0" applyNumberFormat="1" applyFont="1" applyFill="1" applyBorder="1" applyAlignment="1">
      <alignment horizontal="center"/>
    </xf>
    <xf numFmtId="206" fontId="28" fillId="0" borderId="1" xfId="0" applyNumberFormat="1" applyFont="1" applyFill="1" applyBorder="1" applyAlignment="1">
      <alignment wrapText="1"/>
    </xf>
    <xf numFmtId="207" fontId="30" fillId="0" borderId="1" xfId="0" applyNumberFormat="1" applyFont="1" applyFill="1" applyBorder="1" applyAlignment="1">
      <alignment/>
    </xf>
    <xf numFmtId="207" fontId="28" fillId="0" borderId="1" xfId="0" applyNumberFormat="1" applyFont="1" applyFill="1" applyBorder="1" applyAlignment="1">
      <alignment/>
    </xf>
    <xf numFmtId="206" fontId="29" fillId="0" borderId="1" xfId="0" applyNumberFormat="1" applyFont="1" applyBorder="1" applyAlignment="1">
      <alignment/>
    </xf>
    <xf numFmtId="206" fontId="29" fillId="0" borderId="1" xfId="0" applyNumberFormat="1" applyFont="1" applyFill="1" applyBorder="1" applyAlignment="1">
      <alignment/>
    </xf>
    <xf numFmtId="207" fontId="29" fillId="0" borderId="1" xfId="0" applyNumberFormat="1" applyFont="1" applyFill="1" applyBorder="1" applyAlignment="1" quotePrefix="1">
      <alignment/>
    </xf>
    <xf numFmtId="206" fontId="28" fillId="0" borderId="1" xfId="0" applyNumberFormat="1" applyFont="1" applyFill="1" applyBorder="1" applyAlignment="1">
      <alignment/>
    </xf>
    <xf numFmtId="206" fontId="29" fillId="0" borderId="1" xfId="0" applyNumberFormat="1" applyFont="1" applyFill="1" applyBorder="1" applyAlignment="1">
      <alignment wrapText="1"/>
    </xf>
    <xf numFmtId="208" fontId="29" fillId="0" borderId="1" xfId="0" applyNumberFormat="1" applyFont="1" applyFill="1" applyBorder="1" applyAlignment="1">
      <alignment/>
    </xf>
    <xf numFmtId="49" fontId="29" fillId="0" borderId="5" xfId="0" applyNumberFormat="1" applyFont="1" applyFill="1" applyBorder="1" applyAlignment="1">
      <alignment/>
    </xf>
    <xf numFmtId="206" fontId="29" fillId="0" borderId="5" xfId="0" applyNumberFormat="1" applyFont="1" applyBorder="1" applyAlignment="1">
      <alignment/>
    </xf>
    <xf numFmtId="207" fontId="28" fillId="0" borderId="5" xfId="0" applyNumberFormat="1" applyFont="1" applyFill="1" applyBorder="1" applyAlignment="1">
      <alignment/>
    </xf>
    <xf numFmtId="49" fontId="28" fillId="0" borderId="6" xfId="0" applyNumberFormat="1" applyFont="1" applyFill="1" applyBorder="1" applyAlignment="1">
      <alignment horizontal="left"/>
    </xf>
    <xf numFmtId="49" fontId="29" fillId="0" borderId="7" xfId="0" applyNumberFormat="1" applyFont="1" applyFill="1" applyBorder="1" applyAlignment="1">
      <alignment horizontal="left"/>
    </xf>
    <xf numFmtId="49" fontId="29" fillId="0" borderId="7" xfId="0" applyNumberFormat="1" applyFont="1" applyFill="1" applyBorder="1" applyAlignment="1">
      <alignment/>
    </xf>
    <xf numFmtId="206" fontId="29" fillId="0" borderId="7" xfId="0" applyNumberFormat="1" applyFont="1" applyBorder="1" applyAlignment="1">
      <alignment/>
    </xf>
    <xf numFmtId="207" fontId="28" fillId="0" borderId="8" xfId="0" applyNumberFormat="1" applyFont="1" applyFill="1" applyBorder="1" applyAlignment="1">
      <alignment/>
    </xf>
    <xf numFmtId="0" fontId="17" fillId="0" borderId="0" xfId="47" applyFont="1" applyFill="1" applyProtection="1">
      <alignment/>
      <protection/>
    </xf>
    <xf numFmtId="4" fontId="7" fillId="0" borderId="0" xfId="0" applyNumberFormat="1" applyFont="1" applyFill="1" applyAlignment="1">
      <alignment horizontal="left"/>
    </xf>
    <xf numFmtId="4" fontId="6" fillId="0" borderId="0" xfId="0" applyNumberFormat="1" applyFont="1" applyFill="1" applyAlignment="1">
      <alignment horizontal="left"/>
    </xf>
    <xf numFmtId="4" fontId="26" fillId="0" borderId="0" xfId="28" applyNumberFormat="1" applyFont="1" applyAlignment="1">
      <alignment horizontal="left"/>
      <protection/>
    </xf>
    <xf numFmtId="0" fontId="13" fillId="0" borderId="0" xfId="48" applyFont="1" applyFill="1" applyAlignment="1" applyProtection="1">
      <alignment horizontal="left"/>
      <protection/>
    </xf>
    <xf numFmtId="207" fontId="29" fillId="0" borderId="5" xfId="0" applyNumberFormat="1" applyFont="1" applyFill="1" applyBorder="1" applyAlignment="1">
      <alignment/>
    </xf>
    <xf numFmtId="207" fontId="28" fillId="0" borderId="4" xfId="0" applyNumberFormat="1" applyFont="1" applyFill="1" applyBorder="1" applyAlignment="1">
      <alignment/>
    </xf>
    <xf numFmtId="49" fontId="28" fillId="0" borderId="9" xfId="0" applyNumberFormat="1" applyFont="1" applyFill="1" applyBorder="1" applyAlignment="1">
      <alignment horizontal="center"/>
    </xf>
    <xf numFmtId="206" fontId="28" fillId="0" borderId="10" xfId="0" applyNumberFormat="1" applyFont="1" applyFill="1" applyBorder="1" applyAlignment="1">
      <alignment/>
    </xf>
    <xf numFmtId="207" fontId="29" fillId="0" borderId="11" xfId="0" applyNumberFormat="1" applyFont="1" applyFill="1" applyBorder="1" applyAlignment="1">
      <alignment/>
    </xf>
    <xf numFmtId="206" fontId="28" fillId="0" borderId="6" xfId="0" applyNumberFormat="1" applyFont="1" applyFill="1" applyBorder="1" applyAlignment="1">
      <alignment horizontal="center"/>
    </xf>
    <xf numFmtId="207" fontId="28" fillId="0" borderId="12" xfId="0" applyNumberFormat="1" applyFont="1" applyFill="1" applyBorder="1" applyAlignment="1">
      <alignment horizontal="center" wrapText="1"/>
    </xf>
    <xf numFmtId="207" fontId="28" fillId="0" borderId="13" xfId="0" applyNumberFormat="1" applyFont="1" applyFill="1" applyBorder="1" applyAlignment="1">
      <alignment/>
    </xf>
    <xf numFmtId="4" fontId="6" fillId="0" borderId="0" xfId="28" applyNumberFormat="1" applyFont="1" applyAlignment="1">
      <alignment horizontal="left"/>
      <protection/>
    </xf>
    <xf numFmtId="4" fontId="6" fillId="0" borderId="0" xfId="28" applyNumberFormat="1" applyFont="1">
      <alignment/>
      <protection/>
    </xf>
    <xf numFmtId="0" fontId="26" fillId="0" borderId="0" xfId="0" applyFont="1" applyFill="1" applyAlignment="1">
      <alignment horizontal="center"/>
    </xf>
    <xf numFmtId="0" fontId="31" fillId="5" borderId="0" xfId="48" applyFont="1" applyFill="1" applyAlignment="1" applyProtection="1">
      <alignment horizontal="centerContinuous"/>
      <protection/>
    </xf>
    <xf numFmtId="0" fontId="19" fillId="0" borderId="0" xfId="47" applyFont="1" applyFill="1" applyAlignment="1" applyProtection="1">
      <alignment horizontal="left" wrapText="1"/>
      <protection/>
    </xf>
    <xf numFmtId="0" fontId="7" fillId="0" borderId="0" xfId="0" applyFont="1" applyFill="1" applyAlignment="1">
      <alignment horizontal="left"/>
    </xf>
    <xf numFmtId="0" fontId="6" fillId="0" borderId="0" xfId="0" applyFont="1" applyFill="1" applyAlignment="1">
      <alignment horizontal="left"/>
    </xf>
    <xf numFmtId="3" fontId="6" fillId="0" borderId="0" xfId="0" applyNumberFormat="1" applyFont="1" applyFill="1" applyAlignment="1">
      <alignment horizontal="center"/>
    </xf>
    <xf numFmtId="0" fontId="6" fillId="0" borderId="0" xfId="0" applyFont="1" applyFill="1" applyAlignment="1">
      <alignment horizontal="center"/>
    </xf>
    <xf numFmtId="0" fontId="6" fillId="0" borderId="0" xfId="47" applyFont="1" applyFill="1" applyBorder="1" applyAlignment="1" applyProtection="1">
      <alignment horizontal="center" vertical="top"/>
      <protection/>
    </xf>
    <xf numFmtId="3" fontId="22" fillId="0" borderId="0" xfId="48" applyNumberFormat="1" applyFont="1" applyFill="1" applyAlignment="1" applyProtection="1">
      <alignment horizontal="center"/>
      <protection/>
    </xf>
    <xf numFmtId="0" fontId="17" fillId="0" borderId="0" xfId="48" applyFont="1" applyFill="1" applyAlignment="1" applyProtection="1">
      <alignment horizontal="center"/>
      <protection/>
    </xf>
    <xf numFmtId="0" fontId="19" fillId="0" borderId="0" xfId="47" applyFont="1" applyFill="1" applyAlignment="1" applyProtection="1">
      <alignment horizontal="center"/>
      <protection/>
    </xf>
    <xf numFmtId="0" fontId="19" fillId="0" borderId="0" xfId="47" applyFont="1" applyFill="1" applyBorder="1" applyAlignment="1" applyProtection="1">
      <alignment horizontal="center" vertical="top"/>
      <protection/>
    </xf>
    <xf numFmtId="4" fontId="26" fillId="0" borderId="0" xfId="28" applyNumberFormat="1" applyFont="1" applyAlignment="1">
      <alignment horizontal="center"/>
      <protection/>
    </xf>
    <xf numFmtId="0" fontId="18" fillId="0" borderId="0" xfId="47" applyFont="1" applyFill="1" applyAlignment="1" applyProtection="1">
      <alignment horizontal="left" wrapText="1"/>
      <protection/>
    </xf>
    <xf numFmtId="49" fontId="28" fillId="0" borderId="6" xfId="0" applyNumberFormat="1" applyFont="1" applyFill="1" applyBorder="1" applyAlignment="1">
      <alignment horizontal="left"/>
    </xf>
    <xf numFmtId="49" fontId="28" fillId="0" borderId="7" xfId="0" applyNumberFormat="1" applyFont="1" applyFill="1" applyBorder="1" applyAlignment="1">
      <alignment horizontal="left"/>
    </xf>
    <xf numFmtId="3" fontId="17" fillId="0" borderId="0" xfId="48" applyNumberFormat="1" applyFont="1" applyFill="1" applyAlignment="1" applyProtection="1">
      <alignment horizontal="center"/>
      <protection/>
    </xf>
  </cellXfs>
  <cellStyles count="40">
    <cellStyle name="Normal" xfId="0"/>
    <cellStyle name="CALC" xfId="15"/>
    <cellStyle name="Comma" xfId="16"/>
    <cellStyle name="Comma [0]" xfId="17"/>
    <cellStyle name="COMP_1DP" xfId="18"/>
    <cellStyle name="COMPS" xfId="19"/>
    <cellStyle name="Currency" xfId="20"/>
    <cellStyle name="Currency [0]" xfId="21"/>
    <cellStyle name="DATA_ENT" xfId="22"/>
    <cellStyle name="DE_1DP" xfId="23"/>
    <cellStyle name="DOWNFOOT" xfId="24"/>
    <cellStyle name="FX_PULL" xfId="25"/>
    <cellStyle name="Hyperlink" xfId="26"/>
    <cellStyle name="LOCKED" xfId="27"/>
    <cellStyle name="Normal_SHEET" xfId="28"/>
    <cellStyle name="OtherSEEntry" xfId="29"/>
    <cellStyle name="Percent" xfId="30"/>
    <cellStyle name="SDEntry" xfId="31"/>
    <cellStyle name="SDHeader" xfId="32"/>
    <cellStyle name="SECategory" xfId="33"/>
    <cellStyle name="SEEntry" xfId="34"/>
    <cellStyle name="SEFormula" xfId="35"/>
    <cellStyle name="SEHeader" xfId="36"/>
    <cellStyle name="SELocked" xfId="37"/>
    <cellStyle name="SEPEntry" xfId="38"/>
    <cellStyle name="SPEntry" xfId="39"/>
    <cellStyle name="SPFormula" xfId="40"/>
    <cellStyle name="SPHeader" xfId="41"/>
    <cellStyle name="SPLocked" xfId="42"/>
    <cellStyle name="SRHeader" xfId="43"/>
    <cellStyle name="Translate" xfId="44"/>
    <cellStyle name="VALIDATE" xfId="45"/>
    <cellStyle name="Βασικό_BDG_99FN" xfId="46"/>
    <cellStyle name="Βασικό_HERACLES_EURO_CASH_FLOW_12.01" xfId="47"/>
    <cellStyle name="Βασικό_TOTAL_GROUP_CASH_FLOW_12.01" xfId="48"/>
    <cellStyle name="Δεσμός_Final PL Format" xfId="49"/>
    <cellStyle name="Διαχωριστικό χιλιάδων/υποδιαστολή [0]_BDG_99FN" xfId="50"/>
    <cellStyle name="Διαχωριστικό χιλιάδων/υποδιαστολή_BDG_99FN" xfId="51"/>
    <cellStyle name="Νομισματικό [0]_BDG_99FN" xfId="52"/>
    <cellStyle name="Νομισματικό_BDG_99FN"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321"/>
  <sheetViews>
    <sheetView showGridLines="0" showZeros="0" zoomScaleSheetLayoutView="85" workbookViewId="0" topLeftCell="A1">
      <selection activeCell="G85" sqref="G85"/>
    </sheetView>
  </sheetViews>
  <sheetFormatPr defaultColWidth="9.00390625" defaultRowHeight="12.75"/>
  <cols>
    <col min="1" max="1" width="10.75390625" style="12" customWidth="1"/>
    <col min="2" max="2" width="7.75390625" style="12" customWidth="1"/>
    <col min="3" max="3" width="6.625" style="12" customWidth="1"/>
    <col min="4" max="4" width="18.375" style="13" customWidth="1"/>
    <col min="5" max="5" width="11.125" style="12" customWidth="1"/>
    <col min="6" max="6" width="11.00390625" style="12" customWidth="1"/>
    <col min="7" max="7" width="9.125" style="12" customWidth="1"/>
    <col min="8" max="8" width="64.00390625" style="12" customWidth="1"/>
    <col min="9" max="9" width="21.125" style="12" customWidth="1"/>
    <col min="10" max="10" width="24.25390625" style="12" bestFit="1" customWidth="1"/>
    <col min="11" max="16384" width="9.125" style="12" customWidth="1"/>
  </cols>
  <sheetData>
    <row r="2" spans="1:4" ht="18">
      <c r="A2" s="20"/>
      <c r="B2" s="11"/>
      <c r="C2" s="11"/>
      <c r="D2" s="11"/>
    </row>
    <row r="3" spans="1:17" ht="20.25">
      <c r="A3" s="23"/>
      <c r="B3" s="98" t="s">
        <v>53</v>
      </c>
      <c r="C3" s="98"/>
      <c r="D3" s="98"/>
      <c r="E3" s="98"/>
      <c r="F3" s="98"/>
      <c r="G3" s="98"/>
      <c r="H3" s="98"/>
      <c r="I3" s="98"/>
      <c r="J3" s="98"/>
      <c r="K3" s="98"/>
      <c r="L3" s="98"/>
      <c r="M3" s="98"/>
      <c r="N3" s="98"/>
      <c r="O3" s="98"/>
      <c r="P3" s="98"/>
      <c r="Q3" s="98"/>
    </row>
    <row r="4" spans="1:17" s="5" customFormat="1" ht="19.5" customHeight="1">
      <c r="A4" s="98" t="s">
        <v>54</v>
      </c>
      <c r="B4" s="98"/>
      <c r="C4" s="98"/>
      <c r="D4" s="98"/>
      <c r="E4" s="98"/>
      <c r="F4" s="98"/>
      <c r="G4" s="98"/>
      <c r="H4" s="98"/>
      <c r="I4" s="98"/>
      <c r="J4" s="98"/>
      <c r="K4" s="98"/>
      <c r="L4" s="98"/>
      <c r="M4" s="98"/>
      <c r="N4" s="98"/>
      <c r="O4" s="98"/>
      <c r="P4" s="98"/>
      <c r="Q4" s="98"/>
    </row>
    <row r="5" spans="1:17" s="1" customFormat="1" ht="42" customHeight="1">
      <c r="A5" s="99" t="s">
        <v>55</v>
      </c>
      <c r="B5" s="99"/>
      <c r="C5" s="99"/>
      <c r="D5" s="99"/>
      <c r="E5" s="99"/>
      <c r="F5" s="99"/>
      <c r="G5" s="99"/>
      <c r="H5" s="99"/>
      <c r="I5" s="99"/>
      <c r="J5" s="99"/>
      <c r="K5" s="99"/>
      <c r="L5" s="99"/>
      <c r="M5" s="99"/>
      <c r="N5" s="99"/>
      <c r="O5" s="99"/>
      <c r="P5" s="99"/>
      <c r="Q5" s="99"/>
    </row>
    <row r="6" spans="1:17" s="1" customFormat="1" ht="39.75" customHeight="1">
      <c r="A6" s="99" t="s">
        <v>56</v>
      </c>
      <c r="B6" s="99"/>
      <c r="C6" s="99"/>
      <c r="D6" s="99"/>
      <c r="E6" s="99"/>
      <c r="F6" s="99"/>
      <c r="G6" s="99"/>
      <c r="H6" s="99"/>
      <c r="I6" s="99"/>
      <c r="J6" s="99"/>
      <c r="K6" s="99"/>
      <c r="L6" s="99"/>
      <c r="M6" s="99"/>
      <c r="N6" s="99"/>
      <c r="O6" s="99"/>
      <c r="P6" s="99"/>
      <c r="Q6" s="99"/>
    </row>
    <row r="7" spans="1:11" s="1" customFormat="1" ht="16.5" thickBot="1">
      <c r="A7" s="91"/>
      <c r="B7" s="18"/>
      <c r="C7" s="6"/>
      <c r="D7" s="6"/>
      <c r="E7" s="7"/>
      <c r="F7" s="19"/>
      <c r="G7" s="12"/>
      <c r="H7" s="12"/>
      <c r="I7" s="12"/>
      <c r="J7" s="12"/>
      <c r="K7" s="12"/>
    </row>
    <row r="8" spans="5:10" ht="16.5" thickBot="1">
      <c r="E8" s="50"/>
      <c r="F8" s="50" t="s">
        <v>58</v>
      </c>
      <c r="G8" s="50"/>
      <c r="H8" s="51" t="s">
        <v>57</v>
      </c>
      <c r="I8" s="52" t="s">
        <v>59</v>
      </c>
      <c r="J8"/>
    </row>
    <row r="9" spans="5:10" ht="15.75">
      <c r="E9" s="53"/>
      <c r="F9" s="53"/>
      <c r="G9" s="53"/>
      <c r="H9" s="58" t="s">
        <v>164</v>
      </c>
      <c r="I9" s="55"/>
      <c r="J9"/>
    </row>
    <row r="10" spans="5:10" ht="46.5" customHeight="1">
      <c r="E10" s="56"/>
      <c r="F10" s="56" t="s">
        <v>0</v>
      </c>
      <c r="G10" s="57"/>
      <c r="H10" s="54" t="s">
        <v>60</v>
      </c>
      <c r="I10" s="60">
        <v>184149264.08</v>
      </c>
      <c r="J10" s="22"/>
    </row>
    <row r="11" spans="5:10" ht="15.75">
      <c r="E11" s="56"/>
      <c r="F11" s="56" t="s">
        <v>2</v>
      </c>
      <c r="G11" s="56"/>
      <c r="H11" s="61" t="s">
        <v>127</v>
      </c>
      <c r="I11" s="60">
        <v>1622968429.03</v>
      </c>
      <c r="J11" s="22"/>
    </row>
    <row r="12" spans="5:10" ht="15.75">
      <c r="E12" s="57"/>
      <c r="F12" s="57" t="s">
        <v>3</v>
      </c>
      <c r="G12" s="57" t="s">
        <v>4</v>
      </c>
      <c r="H12" s="62" t="s">
        <v>61</v>
      </c>
      <c r="I12" s="55">
        <v>1508807748.27</v>
      </c>
      <c r="J12" s="22"/>
    </row>
    <row r="13" spans="5:10" ht="15.75">
      <c r="E13" s="57"/>
      <c r="F13" s="57" t="s">
        <v>5</v>
      </c>
      <c r="G13" s="57" t="s">
        <v>4</v>
      </c>
      <c r="H13" s="62" t="s">
        <v>136</v>
      </c>
      <c r="I13" s="55">
        <v>7431217.98</v>
      </c>
      <c r="J13" s="22"/>
    </row>
    <row r="14" spans="5:10" ht="15.75">
      <c r="E14" s="57"/>
      <c r="F14" s="57" t="s">
        <v>6</v>
      </c>
      <c r="G14" s="57" t="s">
        <v>4</v>
      </c>
      <c r="H14" s="62" t="s">
        <v>128</v>
      </c>
      <c r="I14" s="55">
        <v>27777817.82</v>
      </c>
      <c r="J14" s="22"/>
    </row>
    <row r="15" spans="5:10" ht="15.75">
      <c r="E15" s="57"/>
      <c r="F15" s="57" t="s">
        <v>7</v>
      </c>
      <c r="G15" s="57" t="s">
        <v>4</v>
      </c>
      <c r="H15" s="62" t="s">
        <v>129</v>
      </c>
      <c r="I15" s="55">
        <v>0</v>
      </c>
      <c r="J15"/>
    </row>
    <row r="16" spans="5:10" ht="15.75">
      <c r="E16" s="57"/>
      <c r="F16" s="57" t="s">
        <v>8</v>
      </c>
      <c r="G16" s="57" t="s">
        <v>4</v>
      </c>
      <c r="H16" s="62" t="s">
        <v>62</v>
      </c>
      <c r="I16" s="55">
        <v>3027092.15</v>
      </c>
      <c r="J16" s="22"/>
    </row>
    <row r="17" spans="5:10" ht="15.75">
      <c r="E17" s="57"/>
      <c r="F17" s="57" t="s">
        <v>9</v>
      </c>
      <c r="G17" s="57" t="s">
        <v>4</v>
      </c>
      <c r="H17" s="62" t="s">
        <v>63</v>
      </c>
      <c r="I17" s="55">
        <v>0</v>
      </c>
      <c r="J17"/>
    </row>
    <row r="18" spans="5:10" ht="15.75">
      <c r="E18" s="57"/>
      <c r="F18" s="57" t="s">
        <v>10</v>
      </c>
      <c r="G18" s="57" t="s">
        <v>4</v>
      </c>
      <c r="H18" s="62" t="s">
        <v>130</v>
      </c>
      <c r="I18" s="55">
        <v>0</v>
      </c>
      <c r="J18"/>
    </row>
    <row r="19" spans="5:10" ht="15.75">
      <c r="E19" s="57"/>
      <c r="F19" s="57" t="s">
        <v>11</v>
      </c>
      <c r="G19" s="57" t="s">
        <v>4</v>
      </c>
      <c r="H19" s="62" t="s">
        <v>64</v>
      </c>
      <c r="I19" s="55">
        <v>75924552.81</v>
      </c>
      <c r="J19" s="22"/>
    </row>
    <row r="20" spans="5:10" ht="15.75">
      <c r="E20" s="57"/>
      <c r="F20" s="57" t="s">
        <v>12</v>
      </c>
      <c r="G20" s="57" t="s">
        <v>13</v>
      </c>
      <c r="H20" s="62" t="s">
        <v>131</v>
      </c>
      <c r="I20" s="55">
        <v>0</v>
      </c>
      <c r="J20"/>
    </row>
    <row r="21" spans="5:10" ht="15.75">
      <c r="E21" s="57"/>
      <c r="F21" s="57" t="s">
        <v>14</v>
      </c>
      <c r="G21" s="57" t="s">
        <v>13</v>
      </c>
      <c r="H21" s="54" t="s">
        <v>65</v>
      </c>
      <c r="I21" s="55">
        <v>0</v>
      </c>
      <c r="J21"/>
    </row>
    <row r="22" spans="5:10" ht="15.75">
      <c r="E22" s="57"/>
      <c r="F22" s="57" t="s">
        <v>15</v>
      </c>
      <c r="G22" s="57"/>
      <c r="H22" s="62" t="s">
        <v>134</v>
      </c>
      <c r="I22" s="60">
        <v>-1382513220.33</v>
      </c>
      <c r="J22" s="22"/>
    </row>
    <row r="23" spans="5:10" ht="15.75">
      <c r="E23" s="57"/>
      <c r="F23" s="57" t="s">
        <v>16</v>
      </c>
      <c r="G23" s="57" t="s">
        <v>13</v>
      </c>
      <c r="H23" s="62" t="s">
        <v>133</v>
      </c>
      <c r="I23" s="55">
        <v>-1371386105.74</v>
      </c>
      <c r="J23" s="22"/>
    </row>
    <row r="24" spans="5:10" ht="15.75">
      <c r="E24" s="57"/>
      <c r="F24" s="57" t="s">
        <v>17</v>
      </c>
      <c r="G24" s="57" t="s">
        <v>13</v>
      </c>
      <c r="H24" s="62" t="s">
        <v>66</v>
      </c>
      <c r="I24" s="55">
        <v>-15454009.44</v>
      </c>
      <c r="J24" s="22"/>
    </row>
    <row r="25" spans="5:10" ht="15.75">
      <c r="E25" s="57"/>
      <c r="F25" s="57" t="s">
        <v>18</v>
      </c>
      <c r="G25" s="57" t="s">
        <v>13</v>
      </c>
      <c r="H25" s="62" t="s">
        <v>132</v>
      </c>
      <c r="I25" s="55">
        <v>0</v>
      </c>
      <c r="J25"/>
    </row>
    <row r="26" spans="5:10" ht="15.75">
      <c r="E26" s="57"/>
      <c r="F26" s="57" t="s">
        <v>19</v>
      </c>
      <c r="G26" s="57" t="s">
        <v>13</v>
      </c>
      <c r="H26" s="62" t="s">
        <v>135</v>
      </c>
      <c r="I26" s="55">
        <v>-9478692.74</v>
      </c>
      <c r="J26" s="22"/>
    </row>
    <row r="27" spans="5:10" ht="15.75">
      <c r="E27" s="57"/>
      <c r="F27" s="57" t="s">
        <v>20</v>
      </c>
      <c r="G27" s="57" t="s">
        <v>13</v>
      </c>
      <c r="H27" s="62" t="s">
        <v>137</v>
      </c>
      <c r="I27" s="55">
        <v>0</v>
      </c>
      <c r="J27"/>
    </row>
    <row r="28" spans="5:10" ht="15.75">
      <c r="E28" s="57"/>
      <c r="F28" s="57" t="s">
        <v>21</v>
      </c>
      <c r="G28" s="57" t="s">
        <v>13</v>
      </c>
      <c r="H28" s="62" t="s">
        <v>161</v>
      </c>
      <c r="I28" s="63">
        <v>-33009245.36</v>
      </c>
      <c r="J28" s="22"/>
    </row>
    <row r="29" spans="5:10" ht="15.75">
      <c r="E29" s="57"/>
      <c r="F29" s="57" t="s">
        <v>22</v>
      </c>
      <c r="G29" s="57" t="s">
        <v>13</v>
      </c>
      <c r="H29" s="62" t="s">
        <v>162</v>
      </c>
      <c r="I29" s="55">
        <v>0</v>
      </c>
      <c r="J29"/>
    </row>
    <row r="30" spans="5:10" ht="15.75">
      <c r="E30" s="57"/>
      <c r="F30" s="57" t="s">
        <v>23</v>
      </c>
      <c r="G30" s="57" t="s">
        <v>13</v>
      </c>
      <c r="H30" s="62" t="s">
        <v>141</v>
      </c>
      <c r="I30" s="55">
        <v>-12273912.59</v>
      </c>
      <c r="J30" s="22"/>
    </row>
    <row r="31" spans="5:10" ht="15.75">
      <c r="E31" s="57"/>
      <c r="F31" s="57" t="s">
        <v>24</v>
      </c>
      <c r="G31" s="57" t="s">
        <v>13</v>
      </c>
      <c r="H31" s="62" t="s">
        <v>139</v>
      </c>
      <c r="I31" s="55">
        <v>0</v>
      </c>
      <c r="J31"/>
    </row>
    <row r="32" spans="5:10" ht="15.75">
      <c r="E32" s="57"/>
      <c r="F32" s="57" t="s">
        <v>25</v>
      </c>
      <c r="G32" s="57" t="s">
        <v>13</v>
      </c>
      <c r="H32" s="62" t="s">
        <v>140</v>
      </c>
      <c r="I32" s="55">
        <v>0</v>
      </c>
      <c r="J32"/>
    </row>
    <row r="33" spans="5:10" ht="15.75">
      <c r="E33" s="57"/>
      <c r="F33" s="57" t="s">
        <v>26</v>
      </c>
      <c r="G33" s="57" t="s">
        <v>4</v>
      </c>
      <c r="H33" s="62" t="s">
        <v>138</v>
      </c>
      <c r="I33" s="55">
        <v>13660094.8</v>
      </c>
      <c r="J33" s="22"/>
    </row>
    <row r="34" spans="5:10" ht="15.75">
      <c r="E34" s="57"/>
      <c r="F34" s="57" t="s">
        <v>27</v>
      </c>
      <c r="G34" s="57" t="s">
        <v>4</v>
      </c>
      <c r="H34" s="62" t="s">
        <v>142</v>
      </c>
      <c r="I34" s="55">
        <v>0</v>
      </c>
      <c r="J34"/>
    </row>
    <row r="35" spans="5:10" ht="15.75">
      <c r="E35" s="57"/>
      <c r="F35" s="57" t="s">
        <v>28</v>
      </c>
      <c r="G35" s="57" t="s">
        <v>4</v>
      </c>
      <c r="H35" s="62" t="s">
        <v>143</v>
      </c>
      <c r="I35" s="55">
        <v>24145104.13</v>
      </c>
      <c r="J35" s="22"/>
    </row>
    <row r="36" spans="5:10" ht="15.75">
      <c r="E36" s="57"/>
      <c r="F36" s="57" t="s">
        <v>29</v>
      </c>
      <c r="G36" s="57" t="s">
        <v>4</v>
      </c>
      <c r="H36" s="64" t="s">
        <v>67</v>
      </c>
      <c r="I36" s="55">
        <v>21283546.61</v>
      </c>
      <c r="J36" s="22"/>
    </row>
    <row r="37" spans="5:10" ht="15.75">
      <c r="E37" s="57"/>
      <c r="F37" s="57" t="s">
        <v>30</v>
      </c>
      <c r="G37" s="57"/>
      <c r="H37" s="62" t="s">
        <v>68</v>
      </c>
      <c r="I37" s="60">
        <v>-56305944.62</v>
      </c>
      <c r="J37" s="22"/>
    </row>
    <row r="38" spans="5:10" ht="15.75">
      <c r="E38" s="57"/>
      <c r="F38" s="57" t="s">
        <v>31</v>
      </c>
      <c r="G38" s="57" t="s">
        <v>13</v>
      </c>
      <c r="H38" s="62" t="s">
        <v>144</v>
      </c>
      <c r="I38" s="55">
        <v>-33235291.69</v>
      </c>
      <c r="J38" s="22"/>
    </row>
    <row r="39" spans="5:10" ht="15.75">
      <c r="E39" s="57"/>
      <c r="F39" s="57" t="s">
        <v>32</v>
      </c>
      <c r="G39" s="57" t="s">
        <v>13</v>
      </c>
      <c r="H39" s="62" t="s">
        <v>145</v>
      </c>
      <c r="I39" s="55">
        <v>-234408.6</v>
      </c>
      <c r="J39" s="22"/>
    </row>
    <row r="40" spans="5:10" ht="15.75">
      <c r="E40" s="57"/>
      <c r="F40" s="57" t="s">
        <v>33</v>
      </c>
      <c r="G40" s="57" t="s">
        <v>13</v>
      </c>
      <c r="H40" s="62" t="s">
        <v>146</v>
      </c>
      <c r="I40" s="55">
        <v>0</v>
      </c>
      <c r="J40"/>
    </row>
    <row r="41" spans="5:10" ht="15.75">
      <c r="E41" s="57"/>
      <c r="F41" s="57" t="s">
        <v>34</v>
      </c>
      <c r="G41" s="57" t="s">
        <v>13</v>
      </c>
      <c r="H41" s="62" t="s">
        <v>147</v>
      </c>
      <c r="I41" s="55">
        <v>-22836244.33</v>
      </c>
      <c r="J41" s="22"/>
    </row>
    <row r="42" spans="5:10" ht="15.75">
      <c r="E42" s="57"/>
      <c r="F42" s="57" t="s">
        <v>35</v>
      </c>
      <c r="G42" s="57" t="s">
        <v>4</v>
      </c>
      <c r="H42" s="58" t="s">
        <v>69</v>
      </c>
      <c r="I42" s="55">
        <v>0</v>
      </c>
      <c r="J42"/>
    </row>
    <row r="43" spans="5:10" ht="43.5" customHeight="1">
      <c r="E43" s="57"/>
      <c r="F43" s="57" t="s">
        <v>1</v>
      </c>
      <c r="G43" s="64"/>
      <c r="H43" s="58" t="s">
        <v>60</v>
      </c>
      <c r="I43" s="59">
        <v>13218997.7</v>
      </c>
      <c r="J43" s="22"/>
    </row>
    <row r="44" spans="5:10" ht="17.25" customHeight="1">
      <c r="E44" s="57"/>
      <c r="F44" s="57" t="s">
        <v>36</v>
      </c>
      <c r="G44" s="57"/>
      <c r="H44" s="65" t="s">
        <v>70</v>
      </c>
      <c r="I44" s="60">
        <v>51496169.48</v>
      </c>
      <c r="J44" s="22"/>
    </row>
    <row r="45" spans="5:10" ht="17.25" customHeight="1">
      <c r="E45" s="57"/>
      <c r="F45" s="57" t="s">
        <v>37</v>
      </c>
      <c r="G45" s="57" t="s">
        <v>4</v>
      </c>
      <c r="H45" s="65" t="s">
        <v>71</v>
      </c>
      <c r="I45" s="55">
        <v>0</v>
      </c>
      <c r="J45"/>
    </row>
    <row r="46" spans="5:10" ht="17.25" customHeight="1">
      <c r="E46" s="57"/>
      <c r="F46" s="57" t="s">
        <v>38</v>
      </c>
      <c r="G46" s="57" t="s">
        <v>4</v>
      </c>
      <c r="H46" s="65" t="s">
        <v>148</v>
      </c>
      <c r="I46" s="55">
        <v>55229.79</v>
      </c>
      <c r="J46" s="22"/>
    </row>
    <row r="47" spans="5:10" ht="17.25" customHeight="1">
      <c r="E47" s="57"/>
      <c r="F47" s="57" t="s">
        <v>39</v>
      </c>
      <c r="G47" s="57" t="s">
        <v>4</v>
      </c>
      <c r="H47" s="65" t="s">
        <v>149</v>
      </c>
      <c r="I47" s="55">
        <v>1068675.35</v>
      </c>
      <c r="J47" s="22"/>
    </row>
    <row r="48" spans="5:10" ht="17.25" customHeight="1">
      <c r="E48" s="57"/>
      <c r="F48" s="57" t="s">
        <v>40</v>
      </c>
      <c r="G48" s="57" t="s">
        <v>4</v>
      </c>
      <c r="H48" s="65" t="s">
        <v>72</v>
      </c>
      <c r="I48" s="55">
        <v>50372264.34</v>
      </c>
      <c r="J48" s="22"/>
    </row>
    <row r="49" spans="5:10" ht="17.25" customHeight="1">
      <c r="E49" s="57"/>
      <c r="F49" s="57" t="s">
        <v>41</v>
      </c>
      <c r="G49" s="57" t="s">
        <v>4</v>
      </c>
      <c r="H49" s="65" t="s">
        <v>73</v>
      </c>
      <c r="I49" s="55">
        <v>0</v>
      </c>
      <c r="J49"/>
    </row>
    <row r="50" spans="5:10" ht="17.25" customHeight="1">
      <c r="E50" s="57"/>
      <c r="F50" s="57" t="s">
        <v>42</v>
      </c>
      <c r="G50" s="57" t="s">
        <v>4</v>
      </c>
      <c r="H50" s="58" t="s">
        <v>74</v>
      </c>
      <c r="I50" s="55">
        <v>0</v>
      </c>
      <c r="J50"/>
    </row>
    <row r="51" spans="5:10" ht="14.25" customHeight="1">
      <c r="E51" s="57"/>
      <c r="F51" s="57" t="s">
        <v>43</v>
      </c>
      <c r="G51" s="57"/>
      <c r="H51" s="65" t="s">
        <v>75</v>
      </c>
      <c r="I51" s="60">
        <v>-38277171.78</v>
      </c>
      <c r="J51" s="22"/>
    </row>
    <row r="52" spans="5:10" ht="17.25" customHeight="1">
      <c r="E52" s="57"/>
      <c r="F52" s="57" t="s">
        <v>44</v>
      </c>
      <c r="G52" s="57" t="s">
        <v>13</v>
      </c>
      <c r="H52" s="65" t="s">
        <v>76</v>
      </c>
      <c r="I52" s="55">
        <v>0</v>
      </c>
      <c r="J52"/>
    </row>
    <row r="53" spans="5:10" ht="17.25" customHeight="1">
      <c r="E53" s="57"/>
      <c r="F53" s="57" t="s">
        <v>45</v>
      </c>
      <c r="G53" s="57" t="s">
        <v>13</v>
      </c>
      <c r="H53" s="65" t="s">
        <v>77</v>
      </c>
      <c r="I53" s="55">
        <v>-37973187.95</v>
      </c>
      <c r="J53" s="22"/>
    </row>
    <row r="54" spans="5:10" ht="17.25" customHeight="1">
      <c r="E54" s="57"/>
      <c r="F54" s="57" t="s">
        <v>46</v>
      </c>
      <c r="G54" s="57" t="s">
        <v>13</v>
      </c>
      <c r="H54" s="65" t="s">
        <v>150</v>
      </c>
      <c r="I54" s="55">
        <v>0</v>
      </c>
      <c r="J54"/>
    </row>
    <row r="55" spans="5:10" ht="17.25" customHeight="1">
      <c r="E55" s="57"/>
      <c r="F55" s="57" t="s">
        <v>47</v>
      </c>
      <c r="G55" s="57" t="s">
        <v>13</v>
      </c>
      <c r="H55" s="65" t="s">
        <v>151</v>
      </c>
      <c r="I55" s="55">
        <v>0</v>
      </c>
      <c r="J55"/>
    </row>
    <row r="56" spans="5:10" ht="15.75" customHeight="1">
      <c r="E56" s="57"/>
      <c r="F56" s="57" t="s">
        <v>48</v>
      </c>
      <c r="G56" s="57" t="s">
        <v>13</v>
      </c>
      <c r="H56" s="58" t="s">
        <v>78</v>
      </c>
      <c r="I56" s="55">
        <v>-303983.83</v>
      </c>
      <c r="J56" s="22"/>
    </row>
    <row r="57" spans="5:10" ht="45.75" customHeight="1">
      <c r="E57" s="57"/>
      <c r="F57" s="57" t="s">
        <v>79</v>
      </c>
      <c r="G57" s="64"/>
      <c r="H57" s="64" t="s">
        <v>94</v>
      </c>
      <c r="I57" s="59">
        <v>-142518881.97</v>
      </c>
      <c r="J57" s="22"/>
    </row>
    <row r="58" spans="5:10" ht="15.75">
      <c r="E58" s="57"/>
      <c r="F58" s="57" t="s">
        <v>80</v>
      </c>
      <c r="G58" s="57"/>
      <c r="H58" s="62" t="s">
        <v>165</v>
      </c>
      <c r="I58" s="60">
        <v>65017298.83</v>
      </c>
      <c r="J58" s="22"/>
    </row>
    <row r="59" spans="5:10" ht="15.75">
      <c r="E59" s="57"/>
      <c r="F59" s="57" t="s">
        <v>81</v>
      </c>
      <c r="G59" s="57" t="s">
        <v>4</v>
      </c>
      <c r="H59" s="62" t="s">
        <v>160</v>
      </c>
      <c r="I59" s="55">
        <v>54336414</v>
      </c>
      <c r="J59" s="22"/>
    </row>
    <row r="60" spans="5:10" ht="15.75">
      <c r="E60" s="57"/>
      <c r="F60" s="57" t="s">
        <v>82</v>
      </c>
      <c r="G60" s="57" t="s">
        <v>4</v>
      </c>
      <c r="H60" s="62" t="s">
        <v>152</v>
      </c>
      <c r="I60" s="55">
        <v>2371284.91</v>
      </c>
      <c r="J60" s="22"/>
    </row>
    <row r="61" spans="5:10" ht="15.75">
      <c r="E61" s="57"/>
      <c r="F61" s="57" t="s">
        <v>83</v>
      </c>
      <c r="G61" s="57" t="s">
        <v>4</v>
      </c>
      <c r="H61" s="62" t="s">
        <v>153</v>
      </c>
      <c r="I61" s="55">
        <v>8309599.92</v>
      </c>
      <c r="J61" s="22"/>
    </row>
    <row r="62" spans="5:10" ht="15.75">
      <c r="E62" s="57"/>
      <c r="F62" s="57" t="s">
        <v>84</v>
      </c>
      <c r="G62" s="57" t="s">
        <v>4</v>
      </c>
      <c r="H62" s="64" t="s">
        <v>74</v>
      </c>
      <c r="I62" s="55">
        <v>0</v>
      </c>
      <c r="J62"/>
    </row>
    <row r="63" spans="5:10" ht="15.75">
      <c r="E63" s="57"/>
      <c r="F63" s="57" t="s">
        <v>85</v>
      </c>
      <c r="G63" s="57"/>
      <c r="H63" s="62" t="s">
        <v>154</v>
      </c>
      <c r="I63" s="60">
        <v>-207536180.8</v>
      </c>
      <c r="J63" s="22"/>
    </row>
    <row r="64" spans="5:10" ht="15.75">
      <c r="E64" s="57"/>
      <c r="F64" s="57" t="s">
        <v>86</v>
      </c>
      <c r="G64" s="57" t="s">
        <v>13</v>
      </c>
      <c r="H64" s="62" t="s">
        <v>155</v>
      </c>
      <c r="I64" s="55">
        <v>0</v>
      </c>
      <c r="J64"/>
    </row>
    <row r="65" spans="5:10" ht="15.75">
      <c r="E65" s="57"/>
      <c r="F65" s="57" t="s">
        <v>87</v>
      </c>
      <c r="G65" s="57" t="s">
        <v>13</v>
      </c>
      <c r="H65" s="62" t="s">
        <v>156</v>
      </c>
      <c r="I65" s="55">
        <v>0</v>
      </c>
      <c r="J65"/>
    </row>
    <row r="66" spans="5:10" ht="15.75">
      <c r="E66" s="57"/>
      <c r="F66" s="57" t="s">
        <v>88</v>
      </c>
      <c r="G66" s="57" t="s">
        <v>13</v>
      </c>
      <c r="H66" s="62" t="s">
        <v>157</v>
      </c>
      <c r="I66" s="55">
        <v>0</v>
      </c>
      <c r="J66"/>
    </row>
    <row r="67" spans="5:10" ht="15.75">
      <c r="E67" s="57"/>
      <c r="F67" s="57" t="s">
        <v>89</v>
      </c>
      <c r="G67" s="57" t="s">
        <v>13</v>
      </c>
      <c r="H67" s="62" t="s">
        <v>158</v>
      </c>
      <c r="I67" s="55">
        <v>-147406702.01</v>
      </c>
      <c r="J67" s="22"/>
    </row>
    <row r="68" spans="5:10" ht="15.75">
      <c r="E68" s="57"/>
      <c r="F68" s="57" t="s">
        <v>90</v>
      </c>
      <c r="G68" s="57" t="s">
        <v>13</v>
      </c>
      <c r="H68" s="62" t="s">
        <v>95</v>
      </c>
      <c r="I68" s="66">
        <v>-12973233.01</v>
      </c>
      <c r="J68" s="22"/>
    </row>
    <row r="69" spans="5:10" ht="15.75">
      <c r="E69" s="57"/>
      <c r="F69" s="57" t="s">
        <v>91</v>
      </c>
      <c r="G69" s="57" t="s">
        <v>13</v>
      </c>
      <c r="H69" s="62" t="s">
        <v>96</v>
      </c>
      <c r="I69" s="55">
        <v>-46955245.78</v>
      </c>
      <c r="J69" s="22"/>
    </row>
    <row r="70" spans="5:10" ht="15.75">
      <c r="E70" s="57"/>
      <c r="F70" s="57" t="s">
        <v>92</v>
      </c>
      <c r="G70" s="57" t="s">
        <v>13</v>
      </c>
      <c r="H70" s="62" t="s">
        <v>159</v>
      </c>
      <c r="I70" s="55">
        <v>0</v>
      </c>
      <c r="J70"/>
    </row>
    <row r="71" spans="5:10" ht="15.75">
      <c r="E71" s="57"/>
      <c r="F71" s="57" t="s">
        <v>93</v>
      </c>
      <c r="G71" s="57" t="s">
        <v>13</v>
      </c>
      <c r="H71" s="68"/>
      <c r="I71" s="55">
        <v>-201000</v>
      </c>
      <c r="J71" s="22"/>
    </row>
    <row r="72" spans="5:10" ht="16.5" thickBot="1">
      <c r="E72" s="67"/>
      <c r="F72" s="67"/>
      <c r="G72" s="67"/>
      <c r="H72" s="68"/>
      <c r="I72" s="69"/>
      <c r="J72"/>
    </row>
    <row r="73" spans="5:10" ht="16.5" thickBot="1">
      <c r="E73" s="70" t="s">
        <v>97</v>
      </c>
      <c r="F73" s="71"/>
      <c r="G73" s="72"/>
      <c r="H73" s="73"/>
      <c r="I73" s="74">
        <v>54849379.81</v>
      </c>
      <c r="J73" s="22"/>
    </row>
    <row r="74" spans="5:10" ht="16.5" thickBot="1">
      <c r="E74" s="70" t="s">
        <v>98</v>
      </c>
      <c r="F74" s="71"/>
      <c r="G74" s="72"/>
      <c r="H74" s="73"/>
      <c r="I74" s="74">
        <v>54849379.81</v>
      </c>
      <c r="J74" s="22"/>
    </row>
    <row r="75" spans="5:10" ht="12.75">
      <c r="E75" s="45"/>
      <c r="F75" s="46"/>
      <c r="G75" s="47"/>
      <c r="H75" s="48"/>
      <c r="I75" s="49"/>
      <c r="J75" s="22"/>
    </row>
    <row r="76" spans="1:6" ht="12.75">
      <c r="A76" s="24"/>
      <c r="B76" s="25"/>
      <c r="C76" s="26"/>
      <c r="D76" s="27"/>
      <c r="F76"/>
    </row>
    <row r="77" spans="1:17" ht="12.75">
      <c r="A77" s="97" t="s">
        <v>99</v>
      </c>
      <c r="B77" s="97"/>
      <c r="C77" s="97"/>
      <c r="D77" s="97"/>
      <c r="E77" s="97"/>
      <c r="F77" s="97"/>
      <c r="G77" s="97"/>
      <c r="H77" s="97"/>
      <c r="I77" s="97"/>
      <c r="J77" s="97"/>
      <c r="K77" s="97"/>
      <c r="L77" s="97"/>
      <c r="M77" s="97"/>
      <c r="N77" s="97"/>
      <c r="O77" s="97"/>
      <c r="P77" s="97"/>
      <c r="Q77" s="97"/>
    </row>
    <row r="78" spans="1:17" ht="12.75">
      <c r="A78" s="44"/>
      <c r="B78" s="44"/>
      <c r="C78" s="44"/>
      <c r="D78" s="44"/>
      <c r="E78" s="44"/>
      <c r="F78" s="44"/>
      <c r="G78" s="44"/>
      <c r="H78" s="44"/>
      <c r="I78" s="44"/>
      <c r="J78" s="44"/>
      <c r="K78" s="44"/>
      <c r="L78" s="44"/>
      <c r="M78" s="44"/>
      <c r="N78" s="44"/>
      <c r="O78" s="44"/>
      <c r="P78" s="44"/>
      <c r="Q78" s="44"/>
    </row>
    <row r="79" spans="1:17" ht="12.75">
      <c r="A79" s="44"/>
      <c r="B79" s="44"/>
      <c r="C79" s="44"/>
      <c r="D79" s="44"/>
      <c r="E79" s="44"/>
      <c r="F79" s="44"/>
      <c r="G79" s="44"/>
      <c r="H79" s="44"/>
      <c r="I79" s="44"/>
      <c r="J79" s="44"/>
      <c r="K79" s="44"/>
      <c r="L79" s="44"/>
      <c r="M79" s="44"/>
      <c r="N79" s="44"/>
      <c r="O79" s="44"/>
      <c r="P79" s="44"/>
      <c r="Q79" s="44"/>
    </row>
    <row r="80" ht="12.75">
      <c r="A80" s="14"/>
    </row>
    <row r="81" spans="1:17" ht="12.75">
      <c r="A81" s="96" t="s">
        <v>100</v>
      </c>
      <c r="B81" s="96"/>
      <c r="C81" s="96"/>
      <c r="D81" s="96"/>
      <c r="E81" s="41" t="s">
        <v>104</v>
      </c>
      <c r="F81" s="33"/>
      <c r="G81" s="34"/>
      <c r="H81" s="34" t="s">
        <v>107</v>
      </c>
      <c r="I81" s="88" t="s">
        <v>110</v>
      </c>
      <c r="J81" s="34"/>
      <c r="L81" s="89" t="s">
        <v>114</v>
      </c>
      <c r="M81" s="89"/>
      <c r="N81" s="89"/>
      <c r="P81" s="35"/>
      <c r="Q81" s="35"/>
    </row>
    <row r="82" spans="1:17" ht="12.75">
      <c r="A82" s="95" t="s">
        <v>101</v>
      </c>
      <c r="B82" s="95"/>
      <c r="C82" s="95"/>
      <c r="D82" s="95"/>
      <c r="E82" s="32"/>
      <c r="F82" s="33"/>
      <c r="G82" s="34"/>
      <c r="H82" s="34" t="s">
        <v>108</v>
      </c>
      <c r="I82" s="88" t="s">
        <v>111</v>
      </c>
      <c r="L82" s="89"/>
      <c r="M82" s="89"/>
      <c r="N82" s="89"/>
      <c r="P82" s="35"/>
      <c r="Q82" s="35"/>
    </row>
    <row r="83" spans="1:17" ht="12.75">
      <c r="A83" s="95"/>
      <c r="B83" s="95"/>
      <c r="C83" s="31"/>
      <c r="D83" s="31"/>
      <c r="E83" s="32"/>
      <c r="F83" s="34"/>
      <c r="G83" s="34"/>
      <c r="H83" s="34"/>
      <c r="I83" s="35"/>
      <c r="L83" s="35"/>
      <c r="M83" s="35"/>
      <c r="N83" s="35"/>
      <c r="P83" s="35"/>
      <c r="Q83" s="35"/>
    </row>
    <row r="84" spans="1:17" ht="12.75">
      <c r="A84" s="95"/>
      <c r="B84" s="95"/>
      <c r="C84" s="31"/>
      <c r="D84" s="31"/>
      <c r="E84" s="31"/>
      <c r="F84" s="34"/>
      <c r="G84" s="34"/>
      <c r="H84" s="34"/>
      <c r="I84" s="35"/>
      <c r="L84" s="35"/>
      <c r="M84" s="35"/>
      <c r="N84" s="35"/>
      <c r="P84" s="35"/>
      <c r="Q84" s="35"/>
    </row>
    <row r="85" spans="1:17" ht="12.75">
      <c r="A85" s="95"/>
      <c r="B85" s="95"/>
      <c r="C85" s="31"/>
      <c r="D85" s="31"/>
      <c r="E85" s="31"/>
      <c r="F85" s="34"/>
      <c r="G85" s="34"/>
      <c r="H85" s="34"/>
      <c r="I85" s="35"/>
      <c r="L85" s="35"/>
      <c r="M85" s="35"/>
      <c r="N85" s="35"/>
      <c r="P85" s="35"/>
      <c r="Q85" s="35"/>
    </row>
    <row r="86" spans="1:17" ht="12.75">
      <c r="A86" s="95"/>
      <c r="B86" s="95"/>
      <c r="C86" s="31"/>
      <c r="D86" s="31"/>
      <c r="E86" s="31"/>
      <c r="F86" s="34"/>
      <c r="G86" s="34"/>
      <c r="H86" s="34"/>
      <c r="I86" s="35"/>
      <c r="L86" s="35"/>
      <c r="M86" s="35"/>
      <c r="N86" s="35"/>
      <c r="P86" s="35"/>
      <c r="Q86" s="35"/>
    </row>
    <row r="87" spans="1:17" ht="12.75">
      <c r="A87" s="95"/>
      <c r="B87" s="95"/>
      <c r="C87" s="31"/>
      <c r="D87" s="31"/>
      <c r="E87" s="31"/>
      <c r="F87" s="34"/>
      <c r="G87" s="34"/>
      <c r="H87" s="35"/>
      <c r="I87" s="35"/>
      <c r="L87" s="35"/>
      <c r="M87" s="35"/>
      <c r="N87" s="35"/>
      <c r="P87" s="35"/>
      <c r="Q87" s="35"/>
    </row>
    <row r="88" spans="1:17" ht="12.75">
      <c r="A88" s="95"/>
      <c r="B88" s="95"/>
      <c r="C88" s="31"/>
      <c r="D88" s="31"/>
      <c r="E88" s="31"/>
      <c r="F88" s="36"/>
      <c r="G88" s="34"/>
      <c r="H88" s="35"/>
      <c r="I88" s="35"/>
      <c r="L88" s="35"/>
      <c r="M88" s="35"/>
      <c r="N88" s="35"/>
      <c r="P88" s="35"/>
      <c r="Q88" s="35"/>
    </row>
    <row r="89" spans="1:17" ht="12.75">
      <c r="A89" s="93" t="s">
        <v>102</v>
      </c>
      <c r="B89" s="93"/>
      <c r="C89" s="93"/>
      <c r="D89" s="93"/>
      <c r="E89" s="42" t="s">
        <v>51</v>
      </c>
      <c r="F89" s="34"/>
      <c r="G89" s="34"/>
      <c r="H89" s="39" t="s">
        <v>50</v>
      </c>
      <c r="I89" s="38" t="s">
        <v>112</v>
      </c>
      <c r="M89" s="37" t="s">
        <v>115</v>
      </c>
      <c r="N89" s="35"/>
      <c r="Q89" s="35"/>
    </row>
    <row r="90" spans="1:17" ht="12.75">
      <c r="A90" s="94" t="s">
        <v>103</v>
      </c>
      <c r="B90" s="94"/>
      <c r="C90" s="94"/>
      <c r="D90" s="94"/>
      <c r="E90" s="41" t="s">
        <v>106</v>
      </c>
      <c r="F90" s="36"/>
      <c r="G90" s="34"/>
      <c r="H90" s="34" t="s">
        <v>109</v>
      </c>
      <c r="I90" s="35" t="s">
        <v>113</v>
      </c>
      <c r="M90" s="30" t="s">
        <v>116</v>
      </c>
      <c r="N90" s="35"/>
      <c r="Q90" s="35"/>
    </row>
    <row r="91" spans="1:5" ht="12.75">
      <c r="A91" s="21"/>
      <c r="D91" s="12"/>
      <c r="E91" s="30" t="s">
        <v>52</v>
      </c>
    </row>
    <row r="92" spans="1:5" ht="12.75">
      <c r="A92" s="21"/>
      <c r="D92" s="12"/>
      <c r="E92" s="13"/>
    </row>
    <row r="93" ht="16.5" customHeight="1">
      <c r="A93" s="14"/>
    </row>
    <row r="94" spans="1:3" ht="33.75" customHeight="1">
      <c r="A94" s="14"/>
      <c r="C94" s="75" t="s">
        <v>166</v>
      </c>
    </row>
    <row r="95" spans="1:14" ht="51" customHeight="1">
      <c r="A95" s="14"/>
      <c r="C95" s="92" t="s">
        <v>168</v>
      </c>
      <c r="D95" s="92"/>
      <c r="E95" s="92"/>
      <c r="F95" s="92"/>
      <c r="G95" s="92"/>
      <c r="H95" s="92"/>
      <c r="I95" s="92"/>
      <c r="J95" s="92"/>
      <c r="K95" s="92"/>
      <c r="L95" s="92"/>
      <c r="M95" s="92"/>
      <c r="N95" s="92"/>
    </row>
    <row r="96" spans="1:8" ht="18.75" customHeight="1">
      <c r="A96" s="14"/>
      <c r="C96" s="28"/>
      <c r="D96" s="28"/>
      <c r="E96" s="28"/>
      <c r="F96" s="29"/>
      <c r="G96" s="29"/>
      <c r="H96" s="29"/>
    </row>
    <row r="97" spans="1:8" ht="18.75" customHeight="1">
      <c r="A97" s="14"/>
      <c r="C97" s="28"/>
      <c r="D97" s="28"/>
      <c r="E97" s="28"/>
      <c r="F97" s="29"/>
      <c r="G97" s="29"/>
      <c r="H97" s="29"/>
    </row>
    <row r="98" ht="12.75" customHeight="1">
      <c r="A98" s="14"/>
    </row>
    <row r="99" spans="1:15" ht="12.75" customHeight="1">
      <c r="A99" s="14"/>
      <c r="C99" s="100" t="s">
        <v>117</v>
      </c>
      <c r="D99" s="100"/>
      <c r="E99" s="100"/>
      <c r="F99" s="100"/>
      <c r="G99" s="100"/>
      <c r="H99" s="100"/>
      <c r="I99" s="100"/>
      <c r="J99" s="100"/>
      <c r="K99" s="100"/>
      <c r="L99" s="100"/>
      <c r="M99" s="100"/>
      <c r="N99" s="100"/>
      <c r="O99" s="100"/>
    </row>
    <row r="100" ht="12.75" customHeight="1">
      <c r="A100" s="14"/>
    </row>
    <row r="101" ht="12.75" customHeight="1">
      <c r="A101" s="14"/>
    </row>
    <row r="102" spans="1:15" ht="12.75" customHeight="1">
      <c r="A102" s="14"/>
      <c r="C102" s="100" t="s">
        <v>169</v>
      </c>
      <c r="D102" s="100"/>
      <c r="E102" s="100"/>
      <c r="F102" s="100"/>
      <c r="G102" s="100"/>
      <c r="H102" s="100"/>
      <c r="I102" s="100"/>
      <c r="J102" s="100"/>
      <c r="K102" s="100"/>
      <c r="L102" s="100"/>
      <c r="M102" s="100"/>
      <c r="N102" s="100"/>
      <c r="O102" s="100"/>
    </row>
    <row r="103" ht="12.75" customHeight="1">
      <c r="A103" s="14"/>
    </row>
    <row r="104" ht="12.75">
      <c r="A104" s="14"/>
    </row>
    <row r="105" ht="12.75">
      <c r="A105" s="14"/>
    </row>
    <row r="106" spans="1:15" ht="14.25">
      <c r="A106" s="14"/>
      <c r="C106" s="100" t="s">
        <v>170</v>
      </c>
      <c r="D106" s="100"/>
      <c r="E106" s="100"/>
      <c r="F106" s="100"/>
      <c r="G106" s="100"/>
      <c r="H106" s="100"/>
      <c r="I106" s="100"/>
      <c r="J106" s="100"/>
      <c r="K106" s="100"/>
      <c r="L106" s="100"/>
      <c r="M106" s="100"/>
      <c r="N106" s="100"/>
      <c r="O106" s="100"/>
    </row>
    <row r="107" spans="1:15" ht="14.25">
      <c r="A107" s="14"/>
      <c r="C107" s="100" t="s">
        <v>171</v>
      </c>
      <c r="D107" s="100"/>
      <c r="E107" s="100"/>
      <c r="F107" s="100"/>
      <c r="G107" s="100"/>
      <c r="H107" s="100"/>
      <c r="I107" s="100"/>
      <c r="J107" s="100"/>
      <c r="K107" s="100"/>
      <c r="L107" s="100"/>
      <c r="M107" s="100"/>
      <c r="N107" s="100"/>
      <c r="O107" s="100"/>
    </row>
    <row r="108" spans="1:15" ht="14.25">
      <c r="A108" s="14"/>
      <c r="C108" s="100" t="s">
        <v>172</v>
      </c>
      <c r="D108" s="100"/>
      <c r="E108" s="100"/>
      <c r="F108" s="100"/>
      <c r="G108" s="100"/>
      <c r="H108" s="100"/>
      <c r="I108" s="100"/>
      <c r="J108" s="100"/>
      <c r="K108" s="100"/>
      <c r="L108" s="100"/>
      <c r="M108" s="100"/>
      <c r="N108" s="100"/>
      <c r="O108" s="100"/>
    </row>
    <row r="109" ht="12.75">
      <c r="A109" s="14"/>
    </row>
    <row r="110" ht="12.75">
      <c r="A110" s="14"/>
    </row>
    <row r="111" ht="12.75">
      <c r="A111" s="14"/>
    </row>
    <row r="112" ht="12.75">
      <c r="A112" s="14"/>
    </row>
    <row r="113" ht="12.75">
      <c r="A113" s="14"/>
    </row>
    <row r="114" ht="12.75">
      <c r="A114" s="14"/>
    </row>
    <row r="115" ht="12.75">
      <c r="A115" s="14"/>
    </row>
    <row r="116" ht="12.75">
      <c r="A116" s="14"/>
    </row>
    <row r="117" ht="12.75">
      <c r="A117" s="14"/>
    </row>
    <row r="118" ht="12.75">
      <c r="A118" s="14"/>
    </row>
    <row r="119" ht="12.75">
      <c r="A119" s="14"/>
    </row>
    <row r="120" ht="12.75">
      <c r="A120" s="14"/>
    </row>
    <row r="121" ht="12.75">
      <c r="A121" s="14"/>
    </row>
    <row r="122" ht="12.75">
      <c r="A122" s="14"/>
    </row>
    <row r="123" ht="12.75">
      <c r="A123" s="14"/>
    </row>
    <row r="124" ht="12.75">
      <c r="A124" s="14"/>
    </row>
    <row r="125" ht="12.75">
      <c r="A125" s="14"/>
    </row>
    <row r="126" ht="12.75">
      <c r="A126" s="14"/>
    </row>
    <row r="127" ht="12.75">
      <c r="A127" s="14"/>
    </row>
    <row r="128" ht="12.75">
      <c r="A128" s="14"/>
    </row>
    <row r="129" ht="12.75">
      <c r="A129" s="14"/>
    </row>
    <row r="130" ht="12.75">
      <c r="A130" s="14"/>
    </row>
    <row r="131" ht="12.75">
      <c r="A131" s="14"/>
    </row>
    <row r="132" ht="12.75">
      <c r="A132" s="14"/>
    </row>
    <row r="133" ht="12.75">
      <c r="A133" s="14"/>
    </row>
    <row r="134" ht="12.75">
      <c r="A134" s="14"/>
    </row>
    <row r="135" ht="12.75">
      <c r="A135" s="14"/>
    </row>
    <row r="136" ht="12.75">
      <c r="A136" s="14"/>
    </row>
    <row r="137" ht="12.75">
      <c r="A137" s="14"/>
    </row>
    <row r="138" ht="12.75">
      <c r="A138" s="14"/>
    </row>
    <row r="139" ht="12.75">
      <c r="A139" s="14"/>
    </row>
    <row r="140" ht="12.75">
      <c r="A140" s="14"/>
    </row>
    <row r="141" ht="12.75">
      <c r="A141" s="14"/>
    </row>
    <row r="142" ht="12.75">
      <c r="A142" s="14"/>
    </row>
    <row r="143" ht="12.75">
      <c r="A143" s="14"/>
    </row>
    <row r="144" ht="12.75">
      <c r="A144" s="14"/>
    </row>
    <row r="145" ht="12.75">
      <c r="A145" s="14"/>
    </row>
    <row r="146" ht="12.75">
      <c r="A146" s="14"/>
    </row>
    <row r="147" ht="12.75">
      <c r="A147" s="14"/>
    </row>
    <row r="148" ht="12.75">
      <c r="A148" s="14"/>
    </row>
    <row r="149" ht="12.75">
      <c r="A149" s="14"/>
    </row>
    <row r="150" ht="12.75">
      <c r="A150" s="14"/>
    </row>
    <row r="151" ht="12.75">
      <c r="A151" s="14"/>
    </row>
    <row r="152" ht="12.75">
      <c r="A152" s="14"/>
    </row>
    <row r="153" ht="12.75">
      <c r="A153" s="14"/>
    </row>
    <row r="154" ht="12.75">
      <c r="A154" s="14"/>
    </row>
    <row r="155" ht="12.75">
      <c r="A155" s="14"/>
    </row>
    <row r="156" ht="12.75">
      <c r="A156" s="14"/>
    </row>
    <row r="157" ht="12.75">
      <c r="A157" s="14"/>
    </row>
    <row r="158" ht="12.75">
      <c r="A158" s="14"/>
    </row>
    <row r="159" ht="12.75">
      <c r="A159" s="14"/>
    </row>
    <row r="160" ht="12.75">
      <c r="A160" s="14"/>
    </row>
    <row r="161" ht="12.75">
      <c r="A161" s="14"/>
    </row>
    <row r="162" ht="12.75">
      <c r="A162" s="14"/>
    </row>
    <row r="163" ht="12.75">
      <c r="A163" s="14"/>
    </row>
    <row r="164" ht="12.75">
      <c r="A164" s="14"/>
    </row>
    <row r="165" ht="12.75">
      <c r="A165" s="14"/>
    </row>
    <row r="166" ht="12.75">
      <c r="A166" s="14"/>
    </row>
    <row r="167" ht="12.75">
      <c r="A167" s="14"/>
    </row>
    <row r="168" ht="12.75">
      <c r="A168" s="14"/>
    </row>
    <row r="169" ht="12.75">
      <c r="A169" s="14"/>
    </row>
    <row r="170" ht="12.75">
      <c r="A170" s="14"/>
    </row>
    <row r="171" ht="12.75">
      <c r="A171" s="14"/>
    </row>
    <row r="172" ht="12.75">
      <c r="A172" s="14"/>
    </row>
    <row r="173" ht="12.75">
      <c r="A173" s="14"/>
    </row>
    <row r="174" ht="12.75">
      <c r="A174" s="14"/>
    </row>
    <row r="175" ht="12.75">
      <c r="A175" s="14"/>
    </row>
    <row r="176" ht="12.75">
      <c r="A176" s="14"/>
    </row>
    <row r="177" ht="12.75">
      <c r="A177" s="14"/>
    </row>
    <row r="178" ht="12.75">
      <c r="A178" s="14"/>
    </row>
    <row r="179" ht="12.75">
      <c r="A179" s="14"/>
    </row>
    <row r="180" ht="12.75">
      <c r="A180" s="14"/>
    </row>
    <row r="181" ht="12.75">
      <c r="A181" s="14"/>
    </row>
    <row r="182" ht="12.75">
      <c r="A182" s="14"/>
    </row>
    <row r="183" ht="12.75">
      <c r="A183" s="14"/>
    </row>
    <row r="184" ht="12.75">
      <c r="A184" s="14"/>
    </row>
    <row r="185" ht="12.75">
      <c r="A185" s="14"/>
    </row>
    <row r="186" ht="12.75">
      <c r="A186" s="14"/>
    </row>
    <row r="187" ht="12.75">
      <c r="A187" s="14"/>
    </row>
    <row r="188" ht="12.75">
      <c r="A188" s="14"/>
    </row>
    <row r="189" ht="12.75">
      <c r="A189" s="14"/>
    </row>
    <row r="190" ht="12.75">
      <c r="A190" s="14"/>
    </row>
    <row r="191" ht="12.75">
      <c r="A191" s="14"/>
    </row>
    <row r="192" ht="12.75">
      <c r="A192" s="14"/>
    </row>
    <row r="193" ht="12.75">
      <c r="A193" s="14"/>
    </row>
    <row r="194" ht="12.75">
      <c r="A194" s="14"/>
    </row>
    <row r="195" ht="12.75">
      <c r="A195" s="14"/>
    </row>
    <row r="196" ht="12.75">
      <c r="A196" s="14"/>
    </row>
    <row r="197" ht="12.75">
      <c r="A197" s="14"/>
    </row>
    <row r="198" ht="12.75">
      <c r="A198" s="14"/>
    </row>
    <row r="199" ht="12.75">
      <c r="A199" s="14"/>
    </row>
    <row r="200" ht="12.75">
      <c r="A200" s="14"/>
    </row>
    <row r="201" ht="12.75">
      <c r="A201" s="14"/>
    </row>
    <row r="202" ht="12.75">
      <c r="A202" s="14"/>
    </row>
    <row r="203" ht="12.75">
      <c r="A203" s="14"/>
    </row>
    <row r="204" ht="12.75">
      <c r="A204" s="14"/>
    </row>
    <row r="205" ht="12.75">
      <c r="A205" s="14"/>
    </row>
    <row r="206" ht="12.75">
      <c r="A206" s="14"/>
    </row>
    <row r="207" ht="12.75">
      <c r="A207" s="14"/>
    </row>
    <row r="208" ht="12.75">
      <c r="A208" s="14"/>
    </row>
    <row r="209" ht="12.75">
      <c r="A209" s="14"/>
    </row>
    <row r="210" ht="12.75">
      <c r="A210" s="14"/>
    </row>
    <row r="211" ht="12.75">
      <c r="A211" s="14"/>
    </row>
    <row r="212" ht="12.75">
      <c r="A212" s="14"/>
    </row>
    <row r="213" ht="12.75">
      <c r="A213" s="14"/>
    </row>
    <row r="214" ht="12.75">
      <c r="A214" s="14"/>
    </row>
    <row r="215" ht="12.75">
      <c r="A215" s="14"/>
    </row>
    <row r="216" ht="12.75">
      <c r="A216" s="14"/>
    </row>
    <row r="217" ht="12.75">
      <c r="A217" s="14"/>
    </row>
    <row r="218" ht="12.75">
      <c r="A218" s="14"/>
    </row>
    <row r="219" ht="12.75">
      <c r="A219" s="14"/>
    </row>
    <row r="220" ht="12.75">
      <c r="A220" s="14"/>
    </row>
    <row r="221" ht="12.75">
      <c r="A221" s="14"/>
    </row>
    <row r="222" ht="12.75">
      <c r="A222" s="14"/>
    </row>
    <row r="223" ht="12.75">
      <c r="A223" s="14"/>
    </row>
    <row r="224" ht="12.75">
      <c r="A224" s="14"/>
    </row>
    <row r="225" ht="12.75">
      <c r="A225" s="14"/>
    </row>
    <row r="226" ht="12.75">
      <c r="A226" s="14"/>
    </row>
    <row r="227" ht="12.75">
      <c r="A227" s="14"/>
    </row>
    <row r="228" ht="12.75">
      <c r="A228" s="14"/>
    </row>
    <row r="229" ht="12.75">
      <c r="A229" s="14"/>
    </row>
    <row r="230" ht="12.75">
      <c r="A230" s="14"/>
    </row>
    <row r="231" ht="12.75">
      <c r="A231" s="14"/>
    </row>
    <row r="232" ht="12.75">
      <c r="A232" s="14"/>
    </row>
    <row r="233" ht="12.75">
      <c r="A233" s="14"/>
    </row>
    <row r="234" ht="12.75">
      <c r="A234" s="14"/>
    </row>
    <row r="235" ht="12.75">
      <c r="A235" s="14"/>
    </row>
    <row r="236" ht="12.75">
      <c r="A236" s="14"/>
    </row>
    <row r="237" ht="12.75">
      <c r="A237" s="14"/>
    </row>
    <row r="238" ht="12.75">
      <c r="A238" s="14"/>
    </row>
    <row r="239" ht="12.75">
      <c r="A239" s="14"/>
    </row>
    <row r="240" ht="12.75">
      <c r="A240" s="14"/>
    </row>
    <row r="241" ht="12.75">
      <c r="A241" s="14"/>
    </row>
    <row r="242" ht="12.75">
      <c r="A242" s="14"/>
    </row>
    <row r="243" ht="12.75">
      <c r="A243" s="14"/>
    </row>
    <row r="244" ht="12.75">
      <c r="A244" s="14"/>
    </row>
    <row r="245" ht="12.75">
      <c r="A245" s="14"/>
    </row>
    <row r="246" ht="12.75">
      <c r="A246" s="14"/>
    </row>
    <row r="247" ht="12.75">
      <c r="A247" s="14"/>
    </row>
    <row r="248" ht="12.75">
      <c r="A248" s="14"/>
    </row>
    <row r="249" ht="12.75">
      <c r="A249" s="14"/>
    </row>
    <row r="250" ht="12.75">
      <c r="A250" s="14"/>
    </row>
    <row r="251" ht="12.75">
      <c r="A251" s="14"/>
    </row>
    <row r="252" ht="12.75">
      <c r="A252" s="14"/>
    </row>
    <row r="253" ht="12.75">
      <c r="A253" s="14"/>
    </row>
    <row r="254" ht="12.75">
      <c r="A254" s="14"/>
    </row>
    <row r="255" ht="12.75">
      <c r="A255" s="14"/>
    </row>
    <row r="256" ht="12.75">
      <c r="A256" s="14"/>
    </row>
    <row r="257" ht="12.75">
      <c r="A257" s="14"/>
    </row>
    <row r="258" ht="12.75">
      <c r="A258" s="14"/>
    </row>
    <row r="259" ht="12.75">
      <c r="A259" s="14"/>
    </row>
    <row r="260" ht="12.75">
      <c r="A260" s="14"/>
    </row>
    <row r="261" ht="12.75">
      <c r="A261" s="14"/>
    </row>
    <row r="262" ht="12.75">
      <c r="A262" s="14"/>
    </row>
    <row r="263" ht="12.75">
      <c r="A263" s="14"/>
    </row>
    <row r="264" ht="12.75">
      <c r="A264" s="14"/>
    </row>
    <row r="265" ht="12.75">
      <c r="A265" s="14"/>
    </row>
    <row r="266" ht="12.75">
      <c r="A266" s="14"/>
    </row>
    <row r="267" ht="12.75">
      <c r="A267" s="14"/>
    </row>
    <row r="268" ht="12.75">
      <c r="A268" s="14"/>
    </row>
    <row r="269" ht="12.75">
      <c r="A269" s="14"/>
    </row>
    <row r="270" ht="12.75">
      <c r="A270" s="14"/>
    </row>
    <row r="271" ht="12.75">
      <c r="A271" s="14"/>
    </row>
    <row r="272" ht="12.75">
      <c r="A272" s="14"/>
    </row>
    <row r="273" ht="12.75">
      <c r="A273" s="14"/>
    </row>
    <row r="274" ht="12.75">
      <c r="A274" s="14"/>
    </row>
    <row r="275" ht="12.75">
      <c r="A275" s="14"/>
    </row>
    <row r="276" ht="12.75">
      <c r="A276" s="14"/>
    </row>
    <row r="277" ht="12.75">
      <c r="A277" s="14"/>
    </row>
    <row r="278" ht="12.75">
      <c r="A278" s="14"/>
    </row>
    <row r="279" ht="12.75">
      <c r="A279" s="14"/>
    </row>
    <row r="280" ht="12.75">
      <c r="A280" s="14"/>
    </row>
    <row r="281" ht="12.75">
      <c r="A281" s="14"/>
    </row>
    <row r="282" ht="12.75">
      <c r="A282" s="14"/>
    </row>
    <row r="283" ht="12.75">
      <c r="A283" s="14"/>
    </row>
    <row r="284" ht="12.75">
      <c r="A284" s="14"/>
    </row>
    <row r="285" ht="12.75">
      <c r="A285" s="14"/>
    </row>
    <row r="286" ht="12.75">
      <c r="A286" s="14"/>
    </row>
    <row r="287" ht="12.75">
      <c r="A287" s="14"/>
    </row>
    <row r="288" ht="12.75">
      <c r="A288" s="14"/>
    </row>
    <row r="289" ht="12.75">
      <c r="A289" s="14"/>
    </row>
    <row r="290" ht="12.75">
      <c r="A290" s="14"/>
    </row>
    <row r="291" ht="12.75">
      <c r="A291" s="14"/>
    </row>
    <row r="292" ht="12.75">
      <c r="A292" s="14"/>
    </row>
    <row r="293" ht="12.75">
      <c r="A293" s="14"/>
    </row>
    <row r="294" ht="12.75">
      <c r="A294" s="14"/>
    </row>
    <row r="295" ht="12.75">
      <c r="A295" s="14"/>
    </row>
    <row r="296" ht="12.75">
      <c r="A296" s="14"/>
    </row>
    <row r="297" ht="12.75">
      <c r="A297" s="14"/>
    </row>
    <row r="298" ht="12.75">
      <c r="A298" s="14"/>
    </row>
    <row r="299" ht="12.75">
      <c r="A299" s="14"/>
    </row>
    <row r="300" ht="12.75">
      <c r="A300" s="14"/>
    </row>
    <row r="301" ht="12.75">
      <c r="A301" s="14"/>
    </row>
    <row r="302" ht="12.75">
      <c r="A302" s="14"/>
    </row>
    <row r="303" ht="12.75">
      <c r="A303" s="14"/>
    </row>
    <row r="304" ht="12.75">
      <c r="A304" s="14"/>
    </row>
    <row r="305" ht="12.75">
      <c r="A305" s="14"/>
    </row>
    <row r="306" ht="12.75">
      <c r="A306" s="14"/>
    </row>
    <row r="307" ht="12.75">
      <c r="A307" s="14"/>
    </row>
    <row r="308" ht="12.75">
      <c r="A308" s="14"/>
    </row>
    <row r="309" ht="12.75">
      <c r="A309" s="14"/>
    </row>
    <row r="310" ht="12.75">
      <c r="A310" s="14"/>
    </row>
    <row r="311" ht="12.75">
      <c r="A311" s="14"/>
    </row>
    <row r="312" ht="12.75">
      <c r="A312" s="14"/>
    </row>
    <row r="313" ht="12.75">
      <c r="A313" s="14"/>
    </row>
    <row r="314" ht="12.75">
      <c r="A314" s="14"/>
    </row>
    <row r="315" ht="12.75">
      <c r="A315" s="14"/>
    </row>
    <row r="316" ht="12.75">
      <c r="A316" s="14"/>
    </row>
    <row r="317" ht="12.75">
      <c r="A317" s="14"/>
    </row>
    <row r="318" ht="12.75">
      <c r="A318" s="14"/>
    </row>
    <row r="319" ht="12.75">
      <c r="A319" s="14"/>
    </row>
    <row r="320" ht="12.75">
      <c r="A320" s="14"/>
    </row>
    <row r="321" ht="12.75">
      <c r="A321" s="14"/>
    </row>
  </sheetData>
  <mergeCells count="21">
    <mergeCell ref="C108:O108"/>
    <mergeCell ref="C99:O99"/>
    <mergeCell ref="C102:O102"/>
    <mergeCell ref="C106:O106"/>
    <mergeCell ref="C107:O107"/>
    <mergeCell ref="A77:Q77"/>
    <mergeCell ref="B3:Q3"/>
    <mergeCell ref="A4:Q4"/>
    <mergeCell ref="A5:Q5"/>
    <mergeCell ref="A6:Q6"/>
    <mergeCell ref="A81:D81"/>
    <mergeCell ref="A83:B83"/>
    <mergeCell ref="A84:B84"/>
    <mergeCell ref="A85:B85"/>
    <mergeCell ref="C95:N95"/>
    <mergeCell ref="A89:D89"/>
    <mergeCell ref="A90:D90"/>
    <mergeCell ref="A82:D82"/>
    <mergeCell ref="A86:B86"/>
    <mergeCell ref="A87:B87"/>
    <mergeCell ref="A88:B88"/>
  </mergeCells>
  <printOptions horizontalCentered="1"/>
  <pageMargins left="0.15748031496062992" right="0.15748031496062992" top="0.5118110236220472" bottom="0.7874015748031497" header="0.2362204724409449" footer="0.2362204724409449"/>
  <pageSetup fitToHeight="2"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P298"/>
  <sheetViews>
    <sheetView showGridLines="0" showZeros="0" tabSelected="1" zoomScale="85" zoomScaleNormal="85" zoomScaleSheetLayoutView="85" workbookViewId="0" topLeftCell="A1">
      <selection activeCell="D32" sqref="D32"/>
    </sheetView>
  </sheetViews>
  <sheetFormatPr defaultColWidth="9.00390625" defaultRowHeight="12.75" outlineLevelCol="1"/>
  <cols>
    <col min="1" max="1" width="2.625" style="1" customWidth="1"/>
    <col min="2" max="2" width="4.75390625" style="1" bestFit="1" customWidth="1"/>
    <col min="3" max="3" width="6.125" style="1" customWidth="1"/>
    <col min="4" max="4" width="16.625" style="8" customWidth="1" outlineLevel="1"/>
    <col min="5" max="5" width="9.125" style="4" customWidth="1"/>
    <col min="6" max="6" width="7.00390625" style="4" customWidth="1"/>
    <col min="7" max="7" width="7.75390625" style="4" customWidth="1"/>
    <col min="8" max="8" width="51.125" style="1" customWidth="1"/>
    <col min="9" max="9" width="23.75390625" style="1" customWidth="1"/>
    <col min="10" max="16384" width="9.125" style="1" customWidth="1"/>
  </cols>
  <sheetData>
    <row r="1" spans="1:7" ht="18">
      <c r="A1" s="15"/>
      <c r="B1" s="16"/>
      <c r="C1" s="16"/>
      <c r="D1" s="16"/>
      <c r="E1" s="10"/>
      <c r="F1" s="10"/>
      <c r="G1" s="10"/>
    </row>
    <row r="2" spans="1:4" ht="12.75">
      <c r="A2" s="2"/>
      <c r="B2" s="2"/>
      <c r="C2" s="2"/>
      <c r="D2" s="3"/>
    </row>
    <row r="3" spans="1:15" s="5" customFormat="1" ht="20.25">
      <c r="A3" s="98" t="s">
        <v>118</v>
      </c>
      <c r="B3" s="98"/>
      <c r="C3" s="98"/>
      <c r="D3" s="98"/>
      <c r="E3" s="98"/>
      <c r="F3" s="98"/>
      <c r="G3" s="98"/>
      <c r="H3" s="98"/>
      <c r="I3" s="98"/>
      <c r="J3" s="98"/>
      <c r="K3" s="98"/>
      <c r="L3" s="98"/>
      <c r="M3" s="98"/>
      <c r="N3" s="98"/>
      <c r="O3" s="98"/>
    </row>
    <row r="4" spans="1:15" s="5" customFormat="1" ht="19.5" customHeight="1">
      <c r="A4" s="98" t="s">
        <v>119</v>
      </c>
      <c r="B4" s="98"/>
      <c r="C4" s="98"/>
      <c r="D4" s="98"/>
      <c r="E4" s="98"/>
      <c r="F4" s="98"/>
      <c r="G4" s="98"/>
      <c r="H4" s="98"/>
      <c r="I4" s="98"/>
      <c r="J4" s="98"/>
      <c r="K4" s="98"/>
      <c r="L4" s="98"/>
      <c r="M4" s="98"/>
      <c r="N4" s="98"/>
      <c r="O4" s="98"/>
    </row>
    <row r="5" spans="1:15" s="5" customFormat="1" ht="20.25" hidden="1">
      <c r="A5" s="98" t="s">
        <v>126</v>
      </c>
      <c r="B5" s="98"/>
      <c r="C5" s="98"/>
      <c r="D5" s="98"/>
      <c r="E5" s="98"/>
      <c r="F5" s="98"/>
      <c r="G5" s="98"/>
      <c r="H5" s="98"/>
      <c r="I5" s="98"/>
      <c r="J5" s="98"/>
      <c r="K5" s="98"/>
      <c r="L5" s="98"/>
      <c r="M5" s="98"/>
      <c r="N5" s="98"/>
      <c r="O5" s="98"/>
    </row>
    <row r="6" spans="1:15" ht="32.25" customHeight="1">
      <c r="A6" s="106" t="s">
        <v>120</v>
      </c>
      <c r="B6" s="106"/>
      <c r="C6" s="106"/>
      <c r="D6" s="106"/>
      <c r="E6" s="106"/>
      <c r="F6" s="106"/>
      <c r="G6" s="106"/>
      <c r="H6" s="106"/>
      <c r="I6" s="106"/>
      <c r="J6" s="106"/>
      <c r="K6" s="106"/>
      <c r="L6" s="106"/>
      <c r="M6" s="106"/>
      <c r="N6" s="106"/>
      <c r="O6" s="106"/>
    </row>
    <row r="7" spans="1:15" ht="30.75" customHeight="1">
      <c r="A7" s="106" t="s">
        <v>121</v>
      </c>
      <c r="B7" s="106"/>
      <c r="C7" s="106"/>
      <c r="D7" s="106"/>
      <c r="E7" s="106"/>
      <c r="F7" s="106"/>
      <c r="G7" s="106"/>
      <c r="H7" s="106"/>
      <c r="I7" s="106"/>
      <c r="J7" s="106"/>
      <c r="K7" s="106"/>
      <c r="L7" s="106"/>
      <c r="M7" s="106"/>
      <c r="N7" s="106"/>
      <c r="O7" s="106"/>
    </row>
    <row r="8" spans="1:8" ht="16.5" thickBot="1">
      <c r="A8" s="17"/>
      <c r="B8" s="18"/>
      <c r="C8" s="6"/>
      <c r="D8" s="6"/>
      <c r="E8" s="7"/>
      <c r="F8" s="7"/>
      <c r="G8" s="7"/>
      <c r="H8" s="1" t="s">
        <v>163</v>
      </c>
    </row>
    <row r="9" spans="5:9" ht="16.5" thickBot="1">
      <c r="E9" s="50"/>
      <c r="F9" s="50" t="s">
        <v>58</v>
      </c>
      <c r="G9" s="85"/>
      <c r="H9" s="51" t="s">
        <v>57</v>
      </c>
      <c r="I9" s="86" t="s">
        <v>59</v>
      </c>
    </row>
    <row r="10" spans="5:9" ht="15.75">
      <c r="E10" s="53"/>
      <c r="F10" s="53"/>
      <c r="G10" s="83"/>
      <c r="H10" s="54"/>
      <c r="I10" s="84"/>
    </row>
    <row r="11" spans="5:9" ht="15.75">
      <c r="E11" s="56"/>
      <c r="F11" s="56" t="s">
        <v>0</v>
      </c>
      <c r="G11" s="82"/>
      <c r="H11" s="58" t="s">
        <v>164</v>
      </c>
      <c r="I11" s="60">
        <f>I12+I23+I38</f>
        <v>170036195.9999997</v>
      </c>
    </row>
    <row r="12" spans="5:9" ht="21" customHeight="1">
      <c r="E12" s="56"/>
      <c r="F12" s="56" t="s">
        <v>2</v>
      </c>
      <c r="G12" s="56"/>
      <c r="H12" s="54" t="s">
        <v>60</v>
      </c>
      <c r="I12" s="60">
        <f>SUM(I13:I22)</f>
        <v>1884800275.96</v>
      </c>
    </row>
    <row r="13" spans="5:9" ht="16.5" customHeight="1">
      <c r="E13" s="57"/>
      <c r="F13" s="57" t="s">
        <v>3</v>
      </c>
      <c r="G13" s="57" t="s">
        <v>4</v>
      </c>
      <c r="H13" s="61" t="s">
        <v>127</v>
      </c>
      <c r="I13" s="55">
        <v>1790362478.25</v>
      </c>
    </row>
    <row r="14" spans="5:9" ht="15.75">
      <c r="E14" s="57"/>
      <c r="F14" s="57" t="s">
        <v>5</v>
      </c>
      <c r="G14" s="57" t="s">
        <v>4</v>
      </c>
      <c r="H14" s="62" t="s">
        <v>61</v>
      </c>
      <c r="I14" s="55">
        <v>10247476.3</v>
      </c>
    </row>
    <row r="15" spans="5:9" ht="15.75">
      <c r="E15" s="57"/>
      <c r="F15" s="57" t="s">
        <v>6</v>
      </c>
      <c r="G15" s="57" t="s">
        <v>4</v>
      </c>
      <c r="H15" s="62" t="s">
        <v>136</v>
      </c>
      <c r="I15" s="55">
        <v>27625122.859999996</v>
      </c>
    </row>
    <row r="16" spans="5:9" ht="15.75">
      <c r="E16" s="57"/>
      <c r="F16" s="57" t="s">
        <v>7</v>
      </c>
      <c r="G16" s="57" t="s">
        <v>4</v>
      </c>
      <c r="H16" s="62" t="s">
        <v>128</v>
      </c>
      <c r="I16" s="55">
        <v>36077.52999999974</v>
      </c>
    </row>
    <row r="17" spans="5:9" ht="15.75">
      <c r="E17" s="57"/>
      <c r="F17" s="57" t="s">
        <v>8</v>
      </c>
      <c r="G17" s="57" t="s">
        <v>4</v>
      </c>
      <c r="H17" s="62" t="s">
        <v>129</v>
      </c>
      <c r="I17" s="55">
        <v>3066722.91</v>
      </c>
    </row>
    <row r="18" spans="5:9" ht="15.75">
      <c r="E18" s="57"/>
      <c r="F18" s="57" t="s">
        <v>9</v>
      </c>
      <c r="G18" s="57" t="s">
        <v>4</v>
      </c>
      <c r="H18" s="62" t="s">
        <v>62</v>
      </c>
      <c r="I18" s="55">
        <v>62981.39</v>
      </c>
    </row>
    <row r="19" spans="5:9" ht="15.75">
      <c r="E19" s="57"/>
      <c r="F19" s="57" t="s">
        <v>10</v>
      </c>
      <c r="G19" s="57" t="s">
        <v>4</v>
      </c>
      <c r="H19" s="62" t="s">
        <v>63</v>
      </c>
      <c r="I19" s="55">
        <v>0</v>
      </c>
    </row>
    <row r="20" spans="5:9" ht="15.75">
      <c r="E20" s="57"/>
      <c r="F20" s="57" t="s">
        <v>11</v>
      </c>
      <c r="G20" s="57" t="s">
        <v>4</v>
      </c>
      <c r="H20" s="62" t="s">
        <v>130</v>
      </c>
      <c r="I20" s="55">
        <v>53399416.71999993</v>
      </c>
    </row>
    <row r="21" spans="5:9" ht="15.75">
      <c r="E21" s="57"/>
      <c r="F21" s="57" t="s">
        <v>12</v>
      </c>
      <c r="G21" s="57" t="s">
        <v>13</v>
      </c>
      <c r="H21" s="62" t="s">
        <v>64</v>
      </c>
      <c r="I21" s="55">
        <v>0</v>
      </c>
    </row>
    <row r="22" spans="5:9" ht="15.75">
      <c r="E22" s="57"/>
      <c r="F22" s="57" t="s">
        <v>14</v>
      </c>
      <c r="G22" s="57" t="s">
        <v>13</v>
      </c>
      <c r="H22" s="62" t="s">
        <v>131</v>
      </c>
      <c r="I22" s="55">
        <v>0</v>
      </c>
    </row>
    <row r="23" spans="5:9" ht="15.75">
      <c r="E23" s="57"/>
      <c r="F23" s="57" t="s">
        <v>15</v>
      </c>
      <c r="G23" s="57"/>
      <c r="H23" s="54" t="s">
        <v>65</v>
      </c>
      <c r="I23" s="60">
        <f>SUM(I24:I37)</f>
        <v>-1658315052.3900003</v>
      </c>
    </row>
    <row r="24" spans="5:9" ht="15.75">
      <c r="E24" s="57"/>
      <c r="F24" s="57" t="s">
        <v>16</v>
      </c>
      <c r="G24" s="57" t="s">
        <v>13</v>
      </c>
      <c r="H24" s="62" t="s">
        <v>134</v>
      </c>
      <c r="I24" s="55">
        <v>-1613428865.16</v>
      </c>
    </row>
    <row r="25" spans="5:9" ht="15.75">
      <c r="E25" s="57"/>
      <c r="F25" s="57" t="s">
        <v>17</v>
      </c>
      <c r="G25" s="57" t="s">
        <v>13</v>
      </c>
      <c r="H25" s="62" t="s">
        <v>133</v>
      </c>
      <c r="I25" s="55">
        <v>-20522702.19</v>
      </c>
    </row>
    <row r="26" spans="5:9" ht="15.75">
      <c r="E26" s="57"/>
      <c r="F26" s="57" t="s">
        <v>18</v>
      </c>
      <c r="G26" s="57" t="s">
        <v>13</v>
      </c>
      <c r="H26" s="62" t="s">
        <v>66</v>
      </c>
      <c r="I26" s="55">
        <v>0</v>
      </c>
    </row>
    <row r="27" spans="5:9" ht="15.75">
      <c r="E27" s="57"/>
      <c r="F27" s="57" t="s">
        <v>19</v>
      </c>
      <c r="G27" s="57" t="s">
        <v>13</v>
      </c>
      <c r="H27" s="62" t="s">
        <v>132</v>
      </c>
      <c r="I27" s="55">
        <v>-34545851.6</v>
      </c>
    </row>
    <row r="28" spans="5:9" ht="15.75">
      <c r="E28" s="57"/>
      <c r="F28" s="57" t="s">
        <v>20</v>
      </c>
      <c r="G28" s="57" t="s">
        <v>13</v>
      </c>
      <c r="H28" s="62" t="s">
        <v>135</v>
      </c>
      <c r="I28" s="55">
        <v>0</v>
      </c>
    </row>
    <row r="29" spans="5:9" ht="15.75">
      <c r="E29" s="57"/>
      <c r="F29" s="57" t="s">
        <v>21</v>
      </c>
      <c r="G29" s="57" t="s">
        <v>13</v>
      </c>
      <c r="H29" s="62" t="s">
        <v>137</v>
      </c>
      <c r="I29" s="63">
        <v>-33677012.63</v>
      </c>
    </row>
    <row r="30" spans="5:9" ht="15.75">
      <c r="E30" s="57"/>
      <c r="F30" s="57" t="s">
        <v>22</v>
      </c>
      <c r="G30" s="57" t="s">
        <v>13</v>
      </c>
      <c r="H30" s="62" t="s">
        <v>161</v>
      </c>
      <c r="I30" s="55">
        <v>0</v>
      </c>
    </row>
    <row r="31" spans="5:9" ht="15.75">
      <c r="E31" s="57"/>
      <c r="F31" s="57" t="s">
        <v>23</v>
      </c>
      <c r="G31" s="57" t="s">
        <v>13</v>
      </c>
      <c r="H31" s="62" t="s">
        <v>162</v>
      </c>
      <c r="I31" s="55">
        <v>-12391897.14</v>
      </c>
    </row>
    <row r="32" spans="5:9" ht="15.75">
      <c r="E32" s="57"/>
      <c r="F32" s="57" t="s">
        <v>24</v>
      </c>
      <c r="G32" s="57" t="s">
        <v>13</v>
      </c>
      <c r="H32" s="62" t="s">
        <v>141</v>
      </c>
      <c r="I32" s="55">
        <v>0</v>
      </c>
    </row>
    <row r="33" spans="5:9" ht="15.75">
      <c r="E33" s="57"/>
      <c r="F33" s="57" t="s">
        <v>25</v>
      </c>
      <c r="G33" s="57" t="s">
        <v>13</v>
      </c>
      <c r="H33" s="62" t="s">
        <v>139</v>
      </c>
      <c r="I33" s="55">
        <v>0</v>
      </c>
    </row>
    <row r="34" spans="5:9" ht="15.75">
      <c r="E34" s="57"/>
      <c r="F34" s="57" t="s">
        <v>26</v>
      </c>
      <c r="G34" s="57" t="s">
        <v>4</v>
      </c>
      <c r="H34" s="62" t="s">
        <v>140</v>
      </c>
      <c r="I34" s="55">
        <v>13047690.61</v>
      </c>
    </row>
    <row r="35" spans="5:9" ht="15.75">
      <c r="E35" s="57"/>
      <c r="F35" s="57" t="s">
        <v>27</v>
      </c>
      <c r="G35" s="57" t="s">
        <v>4</v>
      </c>
      <c r="H35" s="62" t="s">
        <v>138</v>
      </c>
      <c r="I35" s="55">
        <v>0</v>
      </c>
    </row>
    <row r="36" spans="5:9" ht="15.75">
      <c r="E36" s="57"/>
      <c r="F36" s="57" t="s">
        <v>28</v>
      </c>
      <c r="G36" s="57" t="s">
        <v>4</v>
      </c>
      <c r="H36" s="62" t="s">
        <v>142</v>
      </c>
      <c r="I36" s="55">
        <v>24791895.280000005</v>
      </c>
    </row>
    <row r="37" spans="5:9" ht="15.75">
      <c r="E37" s="57"/>
      <c r="F37" s="57" t="s">
        <v>29</v>
      </c>
      <c r="G37" s="57" t="s">
        <v>4</v>
      </c>
      <c r="H37" s="62" t="s">
        <v>143</v>
      </c>
      <c r="I37" s="55">
        <v>18411690.439999975</v>
      </c>
    </row>
    <row r="38" spans="5:9" ht="15.75">
      <c r="E38" s="57"/>
      <c r="F38" s="57" t="s">
        <v>30</v>
      </c>
      <c r="G38" s="57"/>
      <c r="H38" s="64" t="s">
        <v>67</v>
      </c>
      <c r="I38" s="60">
        <f>SUM(I39:I43)</f>
        <v>-56449027.57</v>
      </c>
    </row>
    <row r="39" spans="5:9" ht="15.75">
      <c r="E39" s="57"/>
      <c r="F39" s="57" t="s">
        <v>31</v>
      </c>
      <c r="G39" s="57" t="s">
        <v>13</v>
      </c>
      <c r="H39" s="62" t="s">
        <v>68</v>
      </c>
      <c r="I39" s="55">
        <v>-35382372.56</v>
      </c>
    </row>
    <row r="40" spans="5:9" ht="15.75">
      <c r="E40" s="57"/>
      <c r="F40" s="57" t="s">
        <v>32</v>
      </c>
      <c r="G40" s="57" t="s">
        <v>13</v>
      </c>
      <c r="H40" s="62" t="s">
        <v>144</v>
      </c>
      <c r="I40" s="55">
        <v>-248088.68</v>
      </c>
    </row>
    <row r="41" spans="5:9" ht="15.75">
      <c r="E41" s="57"/>
      <c r="F41" s="57" t="s">
        <v>33</v>
      </c>
      <c r="G41" s="57" t="s">
        <v>13</v>
      </c>
      <c r="H41" s="62" t="s">
        <v>145</v>
      </c>
      <c r="I41" s="55">
        <v>73787.89</v>
      </c>
    </row>
    <row r="42" spans="5:9" ht="12.75" customHeight="1">
      <c r="E42" s="57"/>
      <c r="F42" s="57" t="s">
        <v>34</v>
      </c>
      <c r="G42" s="57" t="s">
        <v>13</v>
      </c>
      <c r="H42" s="62" t="s">
        <v>146</v>
      </c>
      <c r="I42" s="55">
        <v>-20892354.22</v>
      </c>
    </row>
    <row r="43" spans="5:9" ht="15.75">
      <c r="E43" s="57"/>
      <c r="F43" s="57" t="s">
        <v>35</v>
      </c>
      <c r="G43" s="57" t="s">
        <v>4</v>
      </c>
      <c r="H43" s="62" t="s">
        <v>147</v>
      </c>
      <c r="I43" s="55">
        <v>0</v>
      </c>
    </row>
    <row r="44" spans="5:9" ht="45.75" customHeight="1">
      <c r="E44" s="57"/>
      <c r="F44" s="57" t="s">
        <v>1</v>
      </c>
      <c r="G44" s="64"/>
      <c r="H44" s="58" t="s">
        <v>69</v>
      </c>
      <c r="I44" s="59">
        <f>I45+I52</f>
        <v>10513632.42000001</v>
      </c>
    </row>
    <row r="45" spans="5:9" ht="14.25" customHeight="1">
      <c r="E45" s="57"/>
      <c r="F45" s="57" t="s">
        <v>36</v>
      </c>
      <c r="G45" s="57"/>
      <c r="H45" s="58" t="s">
        <v>60</v>
      </c>
      <c r="I45" s="60">
        <f>SUM(I46:I51)</f>
        <v>51798740.080000006</v>
      </c>
    </row>
    <row r="46" spans="5:9" ht="14.25" customHeight="1">
      <c r="E46" s="57"/>
      <c r="F46" s="57" t="s">
        <v>37</v>
      </c>
      <c r="G46" s="57" t="s">
        <v>4</v>
      </c>
      <c r="H46" s="65" t="s">
        <v>70</v>
      </c>
      <c r="I46" s="55">
        <v>0</v>
      </c>
    </row>
    <row r="47" spans="5:9" ht="14.25" customHeight="1">
      <c r="E47" s="57"/>
      <c r="F47" s="57" t="s">
        <v>38</v>
      </c>
      <c r="G47" s="57" t="s">
        <v>4</v>
      </c>
      <c r="H47" s="65" t="s">
        <v>71</v>
      </c>
      <c r="I47" s="55">
        <v>271920.51</v>
      </c>
    </row>
    <row r="48" spans="5:9" ht="14.25" customHeight="1">
      <c r="E48" s="57"/>
      <c r="F48" s="57" t="s">
        <v>39</v>
      </c>
      <c r="G48" s="57" t="s">
        <v>4</v>
      </c>
      <c r="H48" s="65" t="s">
        <v>148</v>
      </c>
      <c r="I48" s="55">
        <v>1068682.19</v>
      </c>
    </row>
    <row r="49" spans="5:9" ht="14.25" customHeight="1">
      <c r="E49" s="57"/>
      <c r="F49" s="57" t="s">
        <v>40</v>
      </c>
      <c r="G49" s="57" t="s">
        <v>4</v>
      </c>
      <c r="H49" s="65" t="s">
        <v>149</v>
      </c>
      <c r="I49" s="55">
        <v>50458137.38</v>
      </c>
    </row>
    <row r="50" spans="5:9" ht="14.25" customHeight="1">
      <c r="E50" s="57"/>
      <c r="F50" s="57" t="s">
        <v>41</v>
      </c>
      <c r="G50" s="57" t="s">
        <v>4</v>
      </c>
      <c r="H50" s="65" t="s">
        <v>72</v>
      </c>
      <c r="I50" s="55"/>
    </row>
    <row r="51" spans="5:9" ht="14.25" customHeight="1">
      <c r="E51" s="57"/>
      <c r="F51" s="57" t="s">
        <v>42</v>
      </c>
      <c r="G51" s="57" t="s">
        <v>4</v>
      </c>
      <c r="H51" s="65" t="s">
        <v>73</v>
      </c>
      <c r="I51" s="55">
        <v>0</v>
      </c>
    </row>
    <row r="52" spans="5:9" ht="14.25" customHeight="1">
      <c r="E52" s="57"/>
      <c r="F52" s="57" t="s">
        <v>43</v>
      </c>
      <c r="G52" s="57"/>
      <c r="H52" s="58" t="s">
        <v>74</v>
      </c>
      <c r="I52" s="60">
        <f>SUM(I53:I57)</f>
        <v>-41285107.66</v>
      </c>
    </row>
    <row r="53" spans="5:9" ht="14.25" customHeight="1">
      <c r="E53" s="57"/>
      <c r="F53" s="57" t="s">
        <v>44</v>
      </c>
      <c r="G53" s="57" t="s">
        <v>13</v>
      </c>
      <c r="H53" s="65" t="s">
        <v>75</v>
      </c>
      <c r="I53" s="55">
        <v>0</v>
      </c>
    </row>
    <row r="54" spans="5:9" ht="14.25" customHeight="1">
      <c r="E54" s="57"/>
      <c r="F54" s="57" t="s">
        <v>45</v>
      </c>
      <c r="G54" s="57" t="s">
        <v>13</v>
      </c>
      <c r="H54" s="65" t="s">
        <v>76</v>
      </c>
      <c r="I54" s="55">
        <v>-40871154.839999996</v>
      </c>
    </row>
    <row r="55" spans="5:9" ht="14.25" customHeight="1">
      <c r="E55" s="57"/>
      <c r="F55" s="57" t="s">
        <v>46</v>
      </c>
      <c r="G55" s="57" t="s">
        <v>13</v>
      </c>
      <c r="H55" s="65" t="s">
        <v>77</v>
      </c>
      <c r="I55" s="55">
        <v>0</v>
      </c>
    </row>
    <row r="56" spans="5:9" ht="14.25" customHeight="1">
      <c r="E56" s="57"/>
      <c r="F56" s="57" t="s">
        <v>47</v>
      </c>
      <c r="G56" s="57" t="s">
        <v>13</v>
      </c>
      <c r="H56" s="65" t="s">
        <v>150</v>
      </c>
      <c r="I56" s="55">
        <v>0</v>
      </c>
    </row>
    <row r="57" spans="5:9" ht="14.25" customHeight="1">
      <c r="E57" s="57"/>
      <c r="F57" s="57" t="s">
        <v>48</v>
      </c>
      <c r="G57" s="57" t="s">
        <v>13</v>
      </c>
      <c r="H57" s="65" t="s">
        <v>151</v>
      </c>
      <c r="I57" s="80">
        <v>-413952.82</v>
      </c>
    </row>
    <row r="58" spans="5:9" ht="45" customHeight="1">
      <c r="E58" s="57"/>
      <c r="F58" s="57" t="s">
        <v>79</v>
      </c>
      <c r="G58" s="64"/>
      <c r="H58" s="58" t="s">
        <v>78</v>
      </c>
      <c r="I58" s="59">
        <v>-126687360.31</v>
      </c>
    </row>
    <row r="59" spans="5:9" ht="15.75">
      <c r="E59" s="57"/>
      <c r="F59" s="57" t="s">
        <v>80</v>
      </c>
      <c r="G59" s="57"/>
      <c r="H59" s="64" t="s">
        <v>94</v>
      </c>
      <c r="I59" s="81">
        <f>SUM(I60:I63)</f>
        <v>64843935.44999994</v>
      </c>
    </row>
    <row r="60" spans="5:9" ht="15.75">
      <c r="E60" s="57"/>
      <c r="F60" s="57" t="s">
        <v>81</v>
      </c>
      <c r="G60" s="57" t="s">
        <v>4</v>
      </c>
      <c r="H60" s="62" t="s">
        <v>165</v>
      </c>
      <c r="I60" s="55">
        <v>54336413.989999995</v>
      </c>
    </row>
    <row r="61" spans="5:9" ht="15.75">
      <c r="E61" s="57"/>
      <c r="F61" s="57" t="s">
        <v>82</v>
      </c>
      <c r="G61" s="57" t="s">
        <v>4</v>
      </c>
      <c r="H61" s="62" t="s">
        <v>160</v>
      </c>
      <c r="I61" s="55">
        <v>2371284.91</v>
      </c>
    </row>
    <row r="62" spans="5:9" ht="15.75">
      <c r="E62" s="57"/>
      <c r="F62" s="57" t="s">
        <v>83</v>
      </c>
      <c r="G62" s="57" t="s">
        <v>4</v>
      </c>
      <c r="H62" s="62" t="s">
        <v>152</v>
      </c>
      <c r="I62" s="55">
        <v>8136236.549999952</v>
      </c>
    </row>
    <row r="63" spans="5:9" ht="15.75">
      <c r="E63" s="57"/>
      <c r="F63" s="57" t="s">
        <v>84</v>
      </c>
      <c r="G63" s="57" t="s">
        <v>4</v>
      </c>
      <c r="H63" s="62" t="s">
        <v>153</v>
      </c>
      <c r="I63" s="55">
        <v>0</v>
      </c>
    </row>
    <row r="64" spans="5:9" ht="15.75">
      <c r="E64" s="57"/>
      <c r="F64" s="57" t="s">
        <v>85</v>
      </c>
      <c r="G64" s="57"/>
      <c r="H64" s="64" t="s">
        <v>74</v>
      </c>
      <c r="I64" s="60">
        <f>SUM(I65:I72)</f>
        <v>-191531295.76</v>
      </c>
    </row>
    <row r="65" spans="5:9" ht="15.75">
      <c r="E65" s="57"/>
      <c r="F65" s="57" t="s">
        <v>86</v>
      </c>
      <c r="G65" s="57" t="s">
        <v>13</v>
      </c>
      <c r="H65" s="62" t="s">
        <v>154</v>
      </c>
      <c r="I65" s="55">
        <v>0</v>
      </c>
    </row>
    <row r="66" spans="5:9" ht="15.75">
      <c r="E66" s="57"/>
      <c r="F66" s="57" t="s">
        <v>87</v>
      </c>
      <c r="G66" s="57" t="s">
        <v>13</v>
      </c>
      <c r="H66" s="62" t="s">
        <v>155</v>
      </c>
      <c r="I66" s="55">
        <v>0</v>
      </c>
    </row>
    <row r="67" spans="5:9" ht="15.75">
      <c r="E67" s="57"/>
      <c r="F67" s="57" t="s">
        <v>88</v>
      </c>
      <c r="G67" s="57" t="s">
        <v>13</v>
      </c>
      <c r="H67" s="62" t="s">
        <v>156</v>
      </c>
      <c r="I67" s="55">
        <v>0</v>
      </c>
    </row>
    <row r="68" spans="5:9" ht="15.75">
      <c r="E68" s="57"/>
      <c r="F68" s="57" t="s">
        <v>89</v>
      </c>
      <c r="G68" s="57" t="s">
        <v>13</v>
      </c>
      <c r="H68" s="62" t="s">
        <v>157</v>
      </c>
      <c r="I68" s="55">
        <v>-128991686.61999999</v>
      </c>
    </row>
    <row r="69" spans="5:9" ht="15.75">
      <c r="E69" s="57"/>
      <c r="F69" s="57" t="s">
        <v>90</v>
      </c>
      <c r="G69" s="57" t="s">
        <v>13</v>
      </c>
      <c r="H69" s="62" t="s">
        <v>158</v>
      </c>
      <c r="I69" s="66">
        <v>-15383363.36</v>
      </c>
    </row>
    <row r="70" spans="5:9" ht="15.75">
      <c r="E70" s="57"/>
      <c r="F70" s="57" t="s">
        <v>91</v>
      </c>
      <c r="G70" s="57" t="s">
        <v>13</v>
      </c>
      <c r="H70" s="62" t="s">
        <v>95</v>
      </c>
      <c r="I70" s="55">
        <v>-46955245.78</v>
      </c>
    </row>
    <row r="71" spans="5:9" ht="15.75">
      <c r="E71" s="57"/>
      <c r="F71" s="57" t="s">
        <v>92</v>
      </c>
      <c r="G71" s="57" t="s">
        <v>13</v>
      </c>
      <c r="H71" s="62" t="s">
        <v>96</v>
      </c>
      <c r="I71" s="55">
        <v>0</v>
      </c>
    </row>
    <row r="72" spans="5:9" ht="15.75">
      <c r="E72" s="57"/>
      <c r="F72" s="57" t="s">
        <v>93</v>
      </c>
      <c r="G72" s="57" t="s">
        <v>13</v>
      </c>
      <c r="H72" s="62" t="s">
        <v>159</v>
      </c>
      <c r="I72" s="55">
        <v>-201000</v>
      </c>
    </row>
    <row r="73" spans="5:9" ht="16.5" thickBot="1">
      <c r="E73" s="67"/>
      <c r="F73" s="67"/>
      <c r="G73" s="67"/>
      <c r="H73" s="68"/>
      <c r="I73" s="69"/>
    </row>
    <row r="74" spans="5:9" ht="16.5" thickBot="1">
      <c r="E74" s="104" t="s">
        <v>97</v>
      </c>
      <c r="F74" s="105"/>
      <c r="G74" s="105"/>
      <c r="H74" s="105"/>
      <c r="I74" s="87">
        <v>53862468.11</v>
      </c>
    </row>
    <row r="75" spans="5:9" ht="16.5" thickBot="1">
      <c r="E75" s="104" t="s">
        <v>98</v>
      </c>
      <c r="F75" s="105"/>
      <c r="G75" s="105"/>
      <c r="H75" s="105"/>
      <c r="I75" s="87">
        <v>53862468.11</v>
      </c>
    </row>
    <row r="77" spans="1:16" ht="14.25">
      <c r="A77" s="101" t="s">
        <v>99</v>
      </c>
      <c r="B77" s="101"/>
      <c r="C77" s="101"/>
      <c r="D77" s="101"/>
      <c r="E77" s="101"/>
      <c r="F77" s="101"/>
      <c r="G77" s="101"/>
      <c r="H77" s="101"/>
      <c r="I77" s="101"/>
      <c r="J77" s="101"/>
      <c r="K77" s="101"/>
      <c r="L77" s="101"/>
      <c r="M77" s="101"/>
      <c r="N77" s="101"/>
      <c r="O77" s="101"/>
      <c r="P77" s="101"/>
    </row>
    <row r="78" spans="1:16" ht="12.75">
      <c r="A78" s="44"/>
      <c r="B78" s="44"/>
      <c r="C78" s="44"/>
      <c r="D78" s="44"/>
      <c r="E78" s="44"/>
      <c r="F78" s="44"/>
      <c r="G78" s="44"/>
      <c r="H78" s="44"/>
      <c r="I78" s="44"/>
      <c r="J78" s="44"/>
      <c r="K78" s="44"/>
      <c r="L78" s="44"/>
      <c r="M78" s="44"/>
      <c r="N78" s="44"/>
      <c r="O78" s="44"/>
      <c r="P78" s="44"/>
    </row>
    <row r="79" spans="1:16" ht="12.75">
      <c r="A79" s="44"/>
      <c r="B79" s="44"/>
      <c r="C79" s="44"/>
      <c r="D79" s="44"/>
      <c r="E79" s="44"/>
      <c r="F79" s="44"/>
      <c r="G79" s="44"/>
      <c r="H79" s="44"/>
      <c r="I79" s="44"/>
      <c r="J79" s="44"/>
      <c r="K79" s="44"/>
      <c r="L79" s="44"/>
      <c r="M79" s="44"/>
      <c r="N79" s="44"/>
      <c r="O79" s="44"/>
      <c r="P79" s="44"/>
    </row>
    <row r="80" spans="1:16" ht="12.75">
      <c r="A80" s="14"/>
      <c r="B80" s="12"/>
      <c r="C80" s="12"/>
      <c r="D80" s="13"/>
      <c r="E80" s="12"/>
      <c r="F80" s="12"/>
      <c r="G80" s="12"/>
      <c r="H80" s="12"/>
      <c r="I80" s="12"/>
      <c r="J80" s="12"/>
      <c r="K80" s="12"/>
      <c r="L80" s="12"/>
      <c r="M80" s="12"/>
      <c r="N80" s="12"/>
      <c r="O80" s="12"/>
      <c r="P80" s="12"/>
    </row>
    <row r="81" spans="1:16" ht="12.75">
      <c r="A81" s="96" t="s">
        <v>100</v>
      </c>
      <c r="B81" s="96"/>
      <c r="C81" s="96"/>
      <c r="D81" s="96"/>
      <c r="E81" s="96"/>
      <c r="F81" s="95" t="s">
        <v>104</v>
      </c>
      <c r="G81" s="95"/>
      <c r="H81" s="95"/>
      <c r="I81" s="88" t="s">
        <v>110</v>
      </c>
      <c r="J81" s="12"/>
      <c r="M81" s="89" t="s">
        <v>114</v>
      </c>
      <c r="N81" s="12"/>
      <c r="O81" s="35"/>
      <c r="P81" s="35"/>
    </row>
    <row r="82" spans="1:16" ht="12.75">
      <c r="A82" s="95" t="s">
        <v>101</v>
      </c>
      <c r="B82" s="95"/>
      <c r="C82" s="95"/>
      <c r="D82" s="95"/>
      <c r="E82" s="95"/>
      <c r="F82" s="77"/>
      <c r="G82" s="3"/>
      <c r="H82" s="79"/>
      <c r="I82" s="88" t="s">
        <v>111</v>
      </c>
      <c r="J82" s="12"/>
      <c r="K82" s="35"/>
      <c r="L82" s="35"/>
      <c r="M82" s="35"/>
      <c r="N82" s="12"/>
      <c r="O82" s="35"/>
      <c r="P82" s="35"/>
    </row>
    <row r="83" spans="1:16" ht="12.75">
      <c r="A83" s="95"/>
      <c r="B83" s="95"/>
      <c r="C83" s="31"/>
      <c r="D83" s="31"/>
      <c r="E83" s="32"/>
      <c r="F83" s="77"/>
      <c r="G83" s="77"/>
      <c r="H83" s="77"/>
      <c r="I83" s="12"/>
      <c r="J83" s="12"/>
      <c r="K83" s="35"/>
      <c r="L83" s="35"/>
      <c r="M83" s="35"/>
      <c r="N83" s="12"/>
      <c r="O83" s="35"/>
      <c r="P83" s="35"/>
    </row>
    <row r="84" spans="1:16" ht="12.75">
      <c r="A84" s="95"/>
      <c r="B84" s="95"/>
      <c r="C84" s="31"/>
      <c r="D84" s="31"/>
      <c r="E84" s="31"/>
      <c r="F84" s="77"/>
      <c r="G84" s="77"/>
      <c r="H84" s="77"/>
      <c r="I84" s="12"/>
      <c r="J84" s="12"/>
      <c r="K84" s="35"/>
      <c r="L84" s="35"/>
      <c r="M84" s="35"/>
      <c r="N84" s="12"/>
      <c r="O84" s="35"/>
      <c r="P84" s="35"/>
    </row>
    <row r="85" spans="1:16" ht="12.75">
      <c r="A85" s="95"/>
      <c r="B85" s="95"/>
      <c r="C85" s="31"/>
      <c r="D85" s="31"/>
      <c r="E85" s="31"/>
      <c r="F85" s="77"/>
      <c r="G85" s="77"/>
      <c r="H85" s="77"/>
      <c r="I85" s="12"/>
      <c r="J85" s="12"/>
      <c r="K85" s="35"/>
      <c r="L85" s="35"/>
      <c r="M85" s="35"/>
      <c r="N85" s="12"/>
      <c r="O85" s="35"/>
      <c r="P85" s="35"/>
    </row>
    <row r="86" spans="1:16" ht="12.75">
      <c r="A86" s="95"/>
      <c r="B86" s="95"/>
      <c r="C86" s="31"/>
      <c r="D86" s="31"/>
      <c r="E86" s="31"/>
      <c r="F86" s="77"/>
      <c r="G86" s="77"/>
      <c r="H86" s="77"/>
      <c r="I86" s="12"/>
      <c r="J86" s="12"/>
      <c r="K86" s="12"/>
      <c r="L86" s="12"/>
      <c r="M86" s="12"/>
      <c r="N86" s="12"/>
      <c r="O86" s="35"/>
      <c r="P86" s="35"/>
    </row>
    <row r="87" spans="1:16" ht="12.75">
      <c r="A87" s="95"/>
      <c r="B87" s="95"/>
      <c r="C87" s="31"/>
      <c r="D87" s="31"/>
      <c r="E87" s="31"/>
      <c r="F87" s="77"/>
      <c r="G87" s="77"/>
      <c r="H87" s="43"/>
      <c r="I87" s="12"/>
      <c r="J87" s="12"/>
      <c r="K87" s="35"/>
      <c r="L87" s="35"/>
      <c r="M87" s="35"/>
      <c r="N87" s="12"/>
      <c r="O87" s="35"/>
      <c r="P87" s="35"/>
    </row>
    <row r="88" spans="1:16" ht="12.75">
      <c r="A88" s="95"/>
      <c r="B88" s="95"/>
      <c r="C88" s="31"/>
      <c r="D88" s="31"/>
      <c r="E88" s="31"/>
      <c r="F88" s="76"/>
      <c r="G88" s="77"/>
      <c r="H88" s="43"/>
      <c r="I88" s="12"/>
      <c r="J88" s="12"/>
      <c r="K88" s="35"/>
      <c r="L88" s="35"/>
      <c r="M88" s="35"/>
      <c r="N88" s="12"/>
      <c r="O88" s="35"/>
      <c r="P88" s="35"/>
    </row>
    <row r="89" spans="1:16" ht="12.75">
      <c r="A89" s="102" t="s">
        <v>122</v>
      </c>
      <c r="B89" s="102"/>
      <c r="C89" s="102"/>
      <c r="D89" s="102"/>
      <c r="E89" s="102"/>
      <c r="F89" s="3"/>
      <c r="G89" s="3"/>
      <c r="H89" s="78" t="s">
        <v>49</v>
      </c>
      <c r="I89" s="38" t="s">
        <v>124</v>
      </c>
      <c r="J89" s="12"/>
      <c r="K89" s="12"/>
      <c r="N89" s="90" t="s">
        <v>115</v>
      </c>
      <c r="O89" s="12"/>
      <c r="P89" s="35"/>
    </row>
    <row r="90" spans="1:16" ht="12.75">
      <c r="A90" s="96" t="s">
        <v>123</v>
      </c>
      <c r="B90" s="96"/>
      <c r="C90" s="96"/>
      <c r="D90" s="96"/>
      <c r="F90" s="3"/>
      <c r="G90" s="3"/>
      <c r="H90" s="41" t="s">
        <v>105</v>
      </c>
      <c r="I90" s="35" t="s">
        <v>113</v>
      </c>
      <c r="J90" s="12"/>
      <c r="K90" s="12"/>
      <c r="N90" s="30" t="s">
        <v>125</v>
      </c>
      <c r="O90" s="12"/>
      <c r="P90" s="35"/>
    </row>
    <row r="91" spans="1:16" ht="12.75">
      <c r="A91" s="21"/>
      <c r="B91" s="12"/>
      <c r="C91" s="12"/>
      <c r="D91" s="12"/>
      <c r="F91" s="3"/>
      <c r="G91" s="3"/>
      <c r="H91" s="40" t="s">
        <v>52</v>
      </c>
      <c r="I91" s="12"/>
      <c r="J91" s="12"/>
      <c r="K91" s="12"/>
      <c r="L91" s="12"/>
      <c r="M91" s="12"/>
      <c r="N91" s="12"/>
      <c r="O91" s="12"/>
      <c r="P91" s="12"/>
    </row>
    <row r="92" spans="1:16" ht="12.75">
      <c r="A92" s="21"/>
      <c r="B92" s="12"/>
      <c r="C92" s="12"/>
      <c r="D92" s="12"/>
      <c r="F92" s="30"/>
      <c r="G92" s="12"/>
      <c r="H92" s="12"/>
      <c r="I92" s="12"/>
      <c r="J92" s="12"/>
      <c r="K92" s="12"/>
      <c r="L92" s="12"/>
      <c r="M92" s="12"/>
      <c r="N92" s="12"/>
      <c r="O92" s="12"/>
      <c r="P92" s="12"/>
    </row>
    <row r="93" spans="1:5" ht="12.75">
      <c r="A93" s="9"/>
      <c r="C93" s="12"/>
      <c r="D93" s="13"/>
      <c r="E93" s="12"/>
    </row>
    <row r="94" spans="1:5" ht="33" customHeight="1">
      <c r="A94" s="9"/>
      <c r="C94" s="75" t="s">
        <v>166</v>
      </c>
      <c r="D94" s="13"/>
      <c r="E94" s="12"/>
    </row>
    <row r="95" spans="1:15" ht="77.25" customHeight="1">
      <c r="A95" s="9"/>
      <c r="C95" s="103" t="s">
        <v>167</v>
      </c>
      <c r="D95" s="103"/>
      <c r="E95" s="103"/>
      <c r="F95" s="103"/>
      <c r="G95" s="103"/>
      <c r="H95" s="103"/>
      <c r="I95" s="103"/>
      <c r="J95" s="103"/>
      <c r="K95" s="103"/>
      <c r="L95" s="103"/>
      <c r="M95" s="103"/>
      <c r="N95" s="103"/>
      <c r="O95" s="103"/>
    </row>
    <row r="96" spans="1:5" ht="12.75">
      <c r="A96" s="9"/>
      <c r="C96" s="12"/>
      <c r="D96" s="13"/>
      <c r="E96" s="12"/>
    </row>
    <row r="97" spans="1:5" ht="12.75">
      <c r="A97" s="9"/>
      <c r="C97" s="12"/>
      <c r="D97" s="13"/>
      <c r="E97" s="12"/>
    </row>
    <row r="98" spans="1:15" ht="14.25">
      <c r="A98" s="9"/>
      <c r="C98" s="100" t="s">
        <v>117</v>
      </c>
      <c r="D98" s="100"/>
      <c r="E98" s="100"/>
      <c r="F98" s="100"/>
      <c r="G98" s="100"/>
      <c r="H98" s="100"/>
      <c r="I98" s="100"/>
      <c r="J98" s="100"/>
      <c r="K98" s="100"/>
      <c r="L98" s="100"/>
      <c r="M98" s="100"/>
      <c r="N98" s="100"/>
      <c r="O98" s="100"/>
    </row>
    <row r="99" spans="1:15" ht="12.75">
      <c r="A99" s="9"/>
      <c r="C99" s="12"/>
      <c r="D99" s="13"/>
      <c r="E99" s="12"/>
      <c r="F99" s="12"/>
      <c r="G99" s="12"/>
      <c r="H99" s="12"/>
      <c r="I99" s="12"/>
      <c r="J99" s="12"/>
      <c r="K99" s="12"/>
      <c r="L99" s="12"/>
      <c r="M99" s="12"/>
      <c r="N99" s="12"/>
      <c r="O99" s="12"/>
    </row>
    <row r="100" spans="1:15" ht="12.75">
      <c r="A100" s="9"/>
      <c r="C100" s="12"/>
      <c r="D100" s="13"/>
      <c r="E100" s="12"/>
      <c r="F100" s="12"/>
      <c r="G100" s="12"/>
      <c r="H100" s="12"/>
      <c r="I100" s="12"/>
      <c r="J100" s="12"/>
      <c r="K100" s="12"/>
      <c r="L100" s="12"/>
      <c r="M100" s="12"/>
      <c r="N100" s="12"/>
      <c r="O100" s="12"/>
    </row>
    <row r="101" spans="1:15" ht="14.25">
      <c r="A101" s="9"/>
      <c r="C101" s="100" t="s">
        <v>169</v>
      </c>
      <c r="D101" s="100"/>
      <c r="E101" s="100"/>
      <c r="F101" s="100"/>
      <c r="G101" s="100"/>
      <c r="H101" s="100"/>
      <c r="I101" s="100"/>
      <c r="J101" s="100"/>
      <c r="K101" s="100"/>
      <c r="L101" s="100"/>
      <c r="M101" s="100"/>
      <c r="N101" s="100"/>
      <c r="O101" s="100"/>
    </row>
    <row r="102" spans="1:15" ht="12.75">
      <c r="A102" s="9"/>
      <c r="C102" s="12"/>
      <c r="D102" s="13"/>
      <c r="E102" s="12"/>
      <c r="F102" s="12"/>
      <c r="G102" s="12"/>
      <c r="H102" s="12"/>
      <c r="I102" s="12"/>
      <c r="J102" s="12"/>
      <c r="K102" s="12"/>
      <c r="L102" s="12"/>
      <c r="M102" s="12"/>
      <c r="N102" s="12"/>
      <c r="O102" s="12"/>
    </row>
    <row r="103" spans="1:15" ht="12.75">
      <c r="A103" s="9"/>
      <c r="C103" s="12"/>
      <c r="D103" s="13"/>
      <c r="E103" s="12"/>
      <c r="F103" s="12"/>
      <c r="G103" s="12"/>
      <c r="H103" s="12"/>
      <c r="I103" s="12"/>
      <c r="J103" s="12"/>
      <c r="K103" s="12"/>
      <c r="L103" s="12"/>
      <c r="M103" s="12"/>
      <c r="N103" s="12"/>
      <c r="O103" s="12"/>
    </row>
    <row r="104" spans="1:15" ht="12.75">
      <c r="A104" s="9"/>
      <c r="C104" s="12"/>
      <c r="D104" s="13"/>
      <c r="E104" s="12"/>
      <c r="F104" s="12"/>
      <c r="G104" s="12"/>
      <c r="H104" s="12"/>
      <c r="I104" s="12"/>
      <c r="J104" s="12"/>
      <c r="K104" s="12"/>
      <c r="L104" s="12"/>
      <c r="M104" s="12"/>
      <c r="N104" s="12"/>
      <c r="O104" s="12"/>
    </row>
    <row r="105" spans="1:15" ht="14.25">
      <c r="A105" s="9"/>
      <c r="C105" s="100" t="s">
        <v>170</v>
      </c>
      <c r="D105" s="100"/>
      <c r="E105" s="100"/>
      <c r="F105" s="100"/>
      <c r="G105" s="100"/>
      <c r="H105" s="100"/>
      <c r="I105" s="100"/>
      <c r="J105" s="100"/>
      <c r="K105" s="100"/>
      <c r="L105" s="100"/>
      <c r="M105" s="100"/>
      <c r="N105" s="100"/>
      <c r="O105" s="100"/>
    </row>
    <row r="106" spans="1:15" ht="14.25">
      <c r="A106" s="9"/>
      <c r="C106" s="100" t="s">
        <v>171</v>
      </c>
      <c r="D106" s="100"/>
      <c r="E106" s="100"/>
      <c r="F106" s="100"/>
      <c r="G106" s="100"/>
      <c r="H106" s="100"/>
      <c r="I106" s="100"/>
      <c r="J106" s="100"/>
      <c r="K106" s="100"/>
      <c r="L106" s="100"/>
      <c r="M106" s="100"/>
      <c r="N106" s="100"/>
      <c r="O106" s="100"/>
    </row>
    <row r="107" spans="1:15" ht="14.25">
      <c r="A107" s="9"/>
      <c r="C107" s="100" t="s">
        <v>172</v>
      </c>
      <c r="D107" s="100"/>
      <c r="E107" s="100"/>
      <c r="F107" s="100"/>
      <c r="G107" s="100"/>
      <c r="H107" s="100"/>
      <c r="I107" s="100"/>
      <c r="J107" s="100"/>
      <c r="K107" s="100"/>
      <c r="L107" s="100"/>
      <c r="M107" s="100"/>
      <c r="N107" s="100"/>
      <c r="O107" s="100"/>
    </row>
    <row r="108" spans="1:5" ht="12.75">
      <c r="A108" s="9"/>
      <c r="C108" s="12"/>
      <c r="D108" s="13"/>
      <c r="E108" s="12"/>
    </row>
    <row r="109" spans="1:5" ht="12.75">
      <c r="A109" s="9"/>
      <c r="C109" s="12"/>
      <c r="D109" s="13"/>
      <c r="E109" s="12"/>
    </row>
    <row r="110" spans="1:5" ht="12.75">
      <c r="A110" s="9"/>
      <c r="C110" s="12"/>
      <c r="D110" s="13"/>
      <c r="E110" s="12"/>
    </row>
    <row r="111" spans="1:5" ht="12.75">
      <c r="A111" s="9"/>
      <c r="C111" s="12"/>
      <c r="D111" s="13"/>
      <c r="E111" s="12"/>
    </row>
    <row r="112" spans="1:5" ht="12.75">
      <c r="A112" s="9"/>
      <c r="C112" s="12"/>
      <c r="D112" s="13"/>
      <c r="E112" s="12"/>
    </row>
    <row r="113" spans="1:5" ht="12.75">
      <c r="A113" s="9"/>
      <c r="C113" s="12"/>
      <c r="D113" s="13"/>
      <c r="E113" s="12"/>
    </row>
    <row r="114" spans="1:5" ht="12.75">
      <c r="A114" s="9"/>
      <c r="C114" s="12"/>
      <c r="D114" s="13"/>
      <c r="E114" s="12"/>
    </row>
    <row r="115" spans="1:5" ht="12.75">
      <c r="A115" s="9"/>
      <c r="C115" s="12"/>
      <c r="D115" s="13"/>
      <c r="E115" s="12"/>
    </row>
    <row r="116" spans="1:5" ht="12.75">
      <c r="A116" s="9"/>
      <c r="C116" s="12"/>
      <c r="D116" s="13"/>
      <c r="E116" s="12"/>
    </row>
    <row r="117" spans="1:5" ht="12.75">
      <c r="A117" s="9"/>
      <c r="C117" s="12"/>
      <c r="D117" s="13"/>
      <c r="E117" s="12"/>
    </row>
    <row r="118" spans="1:5" ht="12.75">
      <c r="A118" s="9"/>
      <c r="C118" s="12"/>
      <c r="D118" s="13"/>
      <c r="E118" s="12"/>
    </row>
    <row r="119" spans="1:5" ht="12.75">
      <c r="A119" s="9"/>
      <c r="C119" s="12"/>
      <c r="D119" s="13"/>
      <c r="E119" s="12"/>
    </row>
    <row r="120" spans="1:5" ht="12.75">
      <c r="A120" s="9"/>
      <c r="C120" s="12"/>
      <c r="D120" s="13"/>
      <c r="E120" s="12"/>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sheetData>
  <mergeCells count="25">
    <mergeCell ref="A3:O3"/>
    <mergeCell ref="A4:O4"/>
    <mergeCell ref="A5:O5"/>
    <mergeCell ref="A6:O6"/>
    <mergeCell ref="E75:H75"/>
    <mergeCell ref="E74:H74"/>
    <mergeCell ref="A7:O7"/>
    <mergeCell ref="A86:B86"/>
    <mergeCell ref="A82:E82"/>
    <mergeCell ref="F81:H81"/>
    <mergeCell ref="A84:B84"/>
    <mergeCell ref="A85:B85"/>
    <mergeCell ref="C105:O105"/>
    <mergeCell ref="C106:O106"/>
    <mergeCell ref="C107:O107"/>
    <mergeCell ref="A89:E89"/>
    <mergeCell ref="A90:D90"/>
    <mergeCell ref="C95:O95"/>
    <mergeCell ref="C101:O101"/>
    <mergeCell ref="C98:O98"/>
    <mergeCell ref="A87:B87"/>
    <mergeCell ref="A88:B88"/>
    <mergeCell ref="A77:P77"/>
    <mergeCell ref="A83:B83"/>
    <mergeCell ref="A81:E81"/>
  </mergeCells>
  <printOptions horizontalCentered="1"/>
  <pageMargins left="0.17" right="0.15" top="0.57" bottom="0.27" header="0.17" footer="0.15"/>
  <pageSetup fitToHeight="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Aget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MerkouriouM</dc:creator>
  <cp:keywords/>
  <dc:description/>
  <cp:lastModifiedBy>Costas Stiakakis</cp:lastModifiedBy>
  <cp:lastPrinted>2002-04-30T15:24:57Z</cp:lastPrinted>
  <dcterms:created xsi:type="dcterms:W3CDTF">2002-04-05T07:44:03Z</dcterms:created>
  <dcterms:modified xsi:type="dcterms:W3CDTF">2002-05-20T12:58:00Z</dcterms:modified>
  <cp:category/>
  <cp:version/>
  <cp:contentType/>
  <cp:contentStatus/>
</cp:coreProperties>
</file>